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tadev02\Generic\ptadev02\Tables for MTBPS\AENE 2017\"/>
    </mc:Choice>
  </mc:AlternateContent>
  <bookViews>
    <workbookView xWindow="240" yWindow="720" windowWidth="21075" windowHeight="7845" activeTab="9"/>
  </bookViews>
  <sheets>
    <sheet name="Index" sheetId="68" r:id="rId1"/>
    <sheet name="V1" sheetId="1" r:id="rId2"/>
    <sheet name="V2" sheetId="2" r:id="rId3"/>
    <sheet name="V3" sheetId="46" r:id="rId4"/>
    <sheet name="V4" sheetId="45" r:id="rId5"/>
    <sheet name="V5" sheetId="5" r:id="rId6"/>
    <sheet name="V6" sheetId="43" r:id="rId7"/>
    <sheet name="V7" sheetId="7" r:id="rId8"/>
    <sheet name="V8" sheetId="8" r:id="rId9"/>
    <sheet name="V9" sheetId="9" r:id="rId10"/>
    <sheet name="V10" sheetId="10" r:id="rId11"/>
    <sheet name="V11" sheetId="11" r:id="rId12"/>
    <sheet name="V12" sheetId="12" r:id="rId13"/>
    <sheet name="V13" sheetId="13" r:id="rId14"/>
    <sheet name="V14" sheetId="14" r:id="rId15"/>
    <sheet name="V15" sheetId="15" r:id="rId16"/>
    <sheet name="V16" sheetId="16" r:id="rId17"/>
    <sheet name="V17" sheetId="17" r:id="rId18"/>
    <sheet name="V18" sheetId="18" r:id="rId19"/>
    <sheet name="V19" sheetId="19" r:id="rId20"/>
    <sheet name="V20" sheetId="22" r:id="rId21"/>
    <sheet name="V21" sheetId="48" r:id="rId22"/>
    <sheet name="V22" sheetId="49" r:id="rId23"/>
    <sheet name="V23" sheetId="50" r:id="rId24"/>
    <sheet name="V24" sheetId="51" r:id="rId25"/>
    <sheet name="V25" sheetId="52" r:id="rId26"/>
    <sheet name="V26" sheetId="53" r:id="rId27"/>
    <sheet name="V27" sheetId="54" r:id="rId28"/>
    <sheet name="V28" sheetId="55" r:id="rId29"/>
    <sheet name="V29" sheetId="56" r:id="rId30"/>
    <sheet name="V30" sheetId="57" r:id="rId31"/>
    <sheet name="V31" sheetId="59" r:id="rId32"/>
    <sheet name="V32" sheetId="60" r:id="rId33"/>
    <sheet name="V33" sheetId="61" r:id="rId34"/>
    <sheet name="V34" sheetId="62" r:id="rId35"/>
    <sheet name="V35" sheetId="63" r:id="rId36"/>
    <sheet name="V36" sheetId="64" r:id="rId37"/>
    <sheet name="V37" sheetId="65" r:id="rId38"/>
    <sheet name="V38" sheetId="66" r:id="rId39"/>
    <sheet name="V39" sheetId="67" r:id="rId40"/>
    <sheet name="V40" sheetId="58" r:id="rId41"/>
    <sheet name="Sheet1" sheetId="47" r:id="rId42"/>
  </sheets>
  <externalReferences>
    <externalReference r:id="rId43"/>
  </externalReferences>
  <definedNames>
    <definedName name="_ftn1" localSheetId="12">'V12'!#REF!</definedName>
    <definedName name="_ftn10" localSheetId="7">'V7'!#REF!</definedName>
    <definedName name="_ftn11" localSheetId="7">'V7'!#REF!</definedName>
    <definedName name="_ftn12" localSheetId="7">'V7'!#REF!</definedName>
    <definedName name="_ftn2" localSheetId="12">'V12'!#REF!</definedName>
    <definedName name="_ftn3" localSheetId="7">'V7'!#REF!</definedName>
    <definedName name="_ftn4" localSheetId="7">'V7'!#REF!</definedName>
    <definedName name="_ftn5" localSheetId="7">'V7'!#REF!</definedName>
    <definedName name="_ftn6" localSheetId="7">'V7'!#REF!</definedName>
    <definedName name="_ftn7" localSheetId="7">'V7'!#REF!</definedName>
    <definedName name="_ftn8" localSheetId="7">'V7'!#REF!</definedName>
    <definedName name="_ftn9" localSheetId="7">'V7'!#REF!</definedName>
    <definedName name="_ftnref1" localSheetId="12">'V12'!#REF!</definedName>
    <definedName name="_ftnref10" localSheetId="7">'V7'!#REF!</definedName>
    <definedName name="_ftnref11" localSheetId="7">'V7'!#REF!</definedName>
    <definedName name="_ftnref12" localSheetId="7">'V7'!#REF!</definedName>
    <definedName name="_ftnref2" localSheetId="12">'V12'!#REF!</definedName>
    <definedName name="_ftnref3" localSheetId="7">'V7'!#REF!</definedName>
    <definedName name="_ftnref4" localSheetId="7">'V7'!#REF!</definedName>
    <definedName name="_ftnref5" localSheetId="7">'V7'!#REF!</definedName>
    <definedName name="_ftnref6" localSheetId="7">'V7'!#REF!</definedName>
    <definedName name="_ftnref7" localSheetId="7">'V7'!#REF!</definedName>
    <definedName name="_ftnref8" localSheetId="7">'V7'!#REF!</definedName>
    <definedName name="_ftnref9" localSheetId="7">'V7'!#REF!</definedName>
    <definedName name="Virements" localSheetId="1">'V1'!#REF!</definedName>
    <definedName name="Virements" localSheetId="22">'V22'!#REF!</definedName>
    <definedName name="Virements" localSheetId="34">'V34'!#REF!</definedName>
  </definedNames>
  <calcPr calcId="162913"/>
</workbook>
</file>

<file path=xl/calcChain.xml><?xml version="1.0" encoding="utf-8"?>
<calcChain xmlns="http://schemas.openxmlformats.org/spreadsheetml/2006/main">
  <c r="C44" i="68" l="1"/>
  <c r="C43" i="68"/>
  <c r="C42" i="68"/>
  <c r="C41" i="68"/>
  <c r="C40" i="68"/>
  <c r="C39" i="68"/>
  <c r="C38" i="68"/>
  <c r="C37" i="68"/>
  <c r="C36" i="68"/>
  <c r="C35" i="68"/>
  <c r="C34" i="68"/>
  <c r="C33" i="68"/>
  <c r="C32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C7" i="68"/>
  <c r="C6" i="68"/>
  <c r="C5" i="68"/>
</calcChain>
</file>

<file path=xl/sharedStrings.xml><?xml version="1.0" encoding="utf-8"?>
<sst xmlns="http://schemas.openxmlformats.org/spreadsheetml/2006/main" count="3069" uniqueCount="751">
  <si>
    <t>Motivation</t>
  </si>
  <si>
    <t>R thousand</t>
  </si>
  <si>
    <t>Goods and services</t>
  </si>
  <si>
    <t>Machinery and equipment</t>
  </si>
  <si>
    <t>Departmental agencies and accounts</t>
  </si>
  <si>
    <t>Provinces and municipalities</t>
  </si>
  <si>
    <t>Vehicle licences</t>
  </si>
  <si>
    <t>Compensation of employees</t>
  </si>
  <si>
    <t>Vacant posts</t>
  </si>
  <si>
    <t>Households</t>
  </si>
  <si>
    <t>Leave gratuities</t>
  </si>
  <si>
    <t>Shifts within the programme as a percentage of the programme budget</t>
  </si>
  <si>
    <t>1. National Treasury approval has been obtained.</t>
  </si>
  <si>
    <t>Vote 1: The Presidency</t>
  </si>
  <si>
    <t>Programme by economic classification</t>
  </si>
  <si>
    <t>Programme 1: Administration</t>
  </si>
  <si>
    <t>Programme 4</t>
  </si>
  <si>
    <t>Non-profit institutions</t>
  </si>
  <si>
    <t>Total</t>
  </si>
  <si>
    <t>Virements to other programmes as a percentage of the programme budget</t>
  </si>
  <si>
    <t>Buildings and other fixed structures</t>
  </si>
  <si>
    <t>Vote 2: Parliament</t>
  </si>
  <si>
    <t>Payments for financial assets</t>
  </si>
  <si>
    <r>
      <t>Vacant posts</t>
    </r>
    <r>
      <rPr>
        <vertAlign val="superscript"/>
        <sz val="8"/>
        <color rgb="FF000000"/>
        <rFont val="Arial Narrow"/>
        <family val="2"/>
      </rPr>
      <t>1</t>
    </r>
  </si>
  <si>
    <t>Programme 2: Active Nation</t>
  </si>
  <si>
    <t>Programme 3: Winning Nation</t>
  </si>
  <si>
    <t>Interest and rent on land</t>
  </si>
  <si>
    <t>Office equipment</t>
  </si>
  <si>
    <t>Vote 12: Statistic South Africa</t>
  </si>
  <si>
    <t>Vote 13: Women</t>
  </si>
  <si>
    <t>Vote 7: National Treasury</t>
  </si>
  <si>
    <t>Programme 2: Executive Support</t>
  </si>
  <si>
    <t>Vote 5: Home Affairs</t>
  </si>
  <si>
    <t>Programme 2: Citizen Affairs</t>
  </si>
  <si>
    <t>Vote 6: Planning, Monitoring and Evaluation</t>
  </si>
  <si>
    <t>Vote 18: Correctional Services</t>
  </si>
  <si>
    <t>Vote 14: Basic Education</t>
  </si>
  <si>
    <t>Vote 17: Social Development</t>
  </si>
  <si>
    <t>Programme 5: Sport Infrastructure Support</t>
  </si>
  <si>
    <t>Vote 9: Public Enterprise</t>
  </si>
  <si>
    <t>Vote 20: IPID</t>
  </si>
  <si>
    <t>Vote 10: Public Service Administration</t>
  </si>
  <si>
    <t>Vote 15: Higher Education</t>
  </si>
  <si>
    <t xml:space="preserve">Virements and shifts within votes </t>
  </si>
  <si>
    <t>Programme 2: Communications Policy, Research and Development</t>
  </si>
  <si>
    <t>Programme 4: Entity Oversight</t>
  </si>
  <si>
    <t>Vote 3: Communications</t>
  </si>
  <si>
    <t>Vote 11: Public Works</t>
  </si>
  <si>
    <r>
      <t>Vacant posts</t>
    </r>
    <r>
      <rPr>
        <vertAlign val="superscript"/>
        <sz val="8"/>
        <color rgb="FF000000"/>
        <rFont val="Arial Narrow"/>
        <family val="2"/>
      </rPr>
      <t>2</t>
    </r>
  </si>
  <si>
    <t xml:space="preserve">TO: </t>
  </si>
  <si>
    <t>1.  National Treasury approval has been obtained.</t>
  </si>
  <si>
    <t>Programme 3: Industry and Capacity Development</t>
  </si>
  <si>
    <t xml:space="preserve">FROM: </t>
  </si>
  <si>
    <t>Programme 2: Regional and Urban Development and Legislative Support</t>
  </si>
  <si>
    <t>Programme 3: Institutional Development</t>
  </si>
  <si>
    <t>Programme 4: National Disaster Management Centre</t>
  </si>
  <si>
    <t>Programme 5: Local Government Support and Intervention Management</t>
  </si>
  <si>
    <t>Programme 3: Immigration Affairs</t>
  </si>
  <si>
    <t>Programme 8: Technical Support and Development Finance</t>
  </si>
  <si>
    <t>Theft and losses</t>
  </si>
  <si>
    <t>Vote 16: Health</t>
  </si>
  <si>
    <t>Vote 19: Defence</t>
  </si>
  <si>
    <t>Travel and subsistence</t>
  </si>
  <si>
    <t>Publication costs, and travel and subsistence</t>
  </si>
  <si>
    <t>Data storage system</t>
  </si>
  <si>
    <t>Cost containment measures effected mainly on travel and subsistence</t>
  </si>
  <si>
    <t>Laptop computers for new employees</t>
  </si>
  <si>
    <t>Cost containment measures effected mainly on publication and printing costs, and travel and subsistence</t>
  </si>
  <si>
    <t>Fleet services, legal services, stationery, and travel and subsistence</t>
  </si>
  <si>
    <t>Vehicles</t>
  </si>
  <si>
    <t>Audit fees, computer services, fleet services, legal costs, stationery, and travel and subsistence</t>
  </si>
  <si>
    <t>Laptop computers</t>
  </si>
  <si>
    <t xml:space="preserve">Laptop computers and office equipment  </t>
  </si>
  <si>
    <t xml:space="preserve">Fleet services, and travel and subsistence </t>
  </si>
  <si>
    <r>
      <t>Vacant posts</t>
    </r>
    <r>
      <rPr>
        <vertAlign val="superscript"/>
        <sz val="8"/>
        <color rgb="FF000000"/>
        <rFont val="Arial Narrow"/>
        <family val="2"/>
      </rPr>
      <t xml:space="preserve">1 </t>
    </r>
  </si>
  <si>
    <r>
      <t>24.4%</t>
    </r>
    <r>
      <rPr>
        <b/>
        <vertAlign val="superscript"/>
        <sz val="8"/>
        <color rgb="FF000000"/>
        <rFont val="Arial Narrow"/>
        <family val="2"/>
      </rPr>
      <t>2</t>
    </r>
  </si>
  <si>
    <t>Operational payments</t>
  </si>
  <si>
    <t>Cost containment measures effected on auditing services</t>
  </si>
  <si>
    <t>Cost containment measures effected on agency and outsourced/support services, and entertainment</t>
  </si>
  <si>
    <t>Consultants for the Urban Development Planning subprogramme</t>
  </si>
  <si>
    <t xml:space="preserve">Cost containment measures effected on catering, consultants and consumables </t>
  </si>
  <si>
    <t>Third presidential local government summit</t>
  </si>
  <si>
    <t>Cost containment measures effected on contractors, and travel and subsistence</t>
  </si>
  <si>
    <t>Consultants for the integrated urban development framework</t>
  </si>
  <si>
    <t>Various non-core goods and services items</t>
  </si>
  <si>
    <t>Municipal infrastructure grant oversight</t>
  </si>
  <si>
    <t>Cost containment measures effected on communications</t>
  </si>
  <si>
    <t>Consultants to capacitate the implementation of the integrated urban development framework</t>
  </si>
  <si>
    <t xml:space="preserve">Amendments to Parliament’s budget are determined independently of the national government’s budget processes in accordance with the Financial Management of Parliament and Provincial Legislatures Act (2009). </t>
  </si>
  <si>
    <t>Programme 6: Community Work Programme</t>
  </si>
  <si>
    <r>
      <t>Municipal Demarcation Board</t>
    </r>
    <r>
      <rPr>
        <vertAlign val="superscript"/>
        <sz val="8"/>
        <color rgb="FF000000"/>
        <rFont val="Arial Narrow"/>
        <family val="2"/>
      </rPr>
      <t>1</t>
    </r>
  </si>
  <si>
    <r>
      <t>Municipal Demarcation Board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</si>
  <si>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r>
      <t>Department of Traditional Affairs</t>
    </r>
    <r>
      <rPr>
        <vertAlign val="superscript"/>
        <sz val="8"/>
        <color rgb="FF000000"/>
        <rFont val="Arial Narrow"/>
        <family val="2"/>
      </rPr>
      <t>1</t>
    </r>
  </si>
  <si>
    <r>
      <t>Disaster Management Institute of Southern Africa project</t>
    </r>
    <r>
      <rPr>
        <vertAlign val="superscript"/>
        <sz val="8"/>
        <color rgb="FF000000"/>
        <rFont val="Arial Narrow"/>
        <family val="2"/>
      </rPr>
      <t>1</t>
    </r>
  </si>
  <si>
    <r>
      <t>United Cities and Local Governments of Africa</t>
    </r>
    <r>
      <rPr>
        <vertAlign val="superscript"/>
        <sz val="8"/>
        <color rgb="FF000000"/>
        <rFont val="Arial Narrow"/>
        <family val="2"/>
      </rPr>
      <t>1</t>
    </r>
  </si>
  <si>
    <r>
      <t>1.</t>
    </r>
    <r>
      <rPr>
        <i/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Arial Narrow"/>
        <family val="2"/>
      </rPr>
      <t>National Treasury approval has been obtained.</t>
    </r>
  </si>
  <si>
    <r>
      <t>2.</t>
    </r>
    <r>
      <rPr>
        <i/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Arial Narrow"/>
        <family val="2"/>
      </rPr>
      <t>Only the legislature may approve this virement.</t>
    </r>
  </si>
  <si>
    <t>Reclassification of funds from equipment less than R5 000</t>
  </si>
  <si>
    <t>Facility management</t>
  </si>
  <si>
    <t>Vote 4 Cooperative Governance and Traditional Affairs</t>
  </si>
  <si>
    <t>Reclassification of funds incorrectly classified in the 2017 ENE</t>
  </si>
  <si>
    <t>ICT services</t>
  </si>
  <si>
    <t>Head office public-private partnership unitary payments</t>
  </si>
  <si>
    <t xml:space="preserve">Construction and refurbishment of office accommodation </t>
  </si>
  <si>
    <r>
      <t>Reclassification of funds incorrectly classified in the 2017 ENE</t>
    </r>
    <r>
      <rPr>
        <vertAlign val="superscript"/>
        <sz val="8"/>
        <color rgb="FF000000"/>
        <rFont val="Arial Narrow"/>
        <family val="2"/>
      </rPr>
      <t>1</t>
    </r>
  </si>
  <si>
    <t xml:space="preserve">Cost containment measures effected on operating leases, and travel and subsistence </t>
  </si>
  <si>
    <t xml:space="preserve">Lower than anticipated expenditure due to exchange rate fluctuations </t>
  </si>
  <si>
    <t xml:space="preserve">Personnel remuneration </t>
  </si>
  <si>
    <t>Lower than anticipated expenditure due to exchange rate fluctuations</t>
  </si>
  <si>
    <t>Personnel remuneration</t>
  </si>
  <si>
    <t>South African Development Community summit</t>
  </si>
  <si>
    <r>
      <t>Personnel remuneration</t>
    </r>
    <r>
      <rPr>
        <vertAlign val="superscript"/>
        <sz val="8"/>
        <color rgb="FF000000"/>
        <rFont val="Arial Narrow"/>
        <family val="2"/>
      </rPr>
      <t>1</t>
    </r>
  </si>
  <si>
    <r>
      <t>11.2%</t>
    </r>
    <r>
      <rPr>
        <b/>
        <vertAlign val="superscript"/>
        <sz val="8"/>
        <color rgb="FF000000"/>
        <rFont val="Arial Narrow"/>
        <family val="2"/>
      </rPr>
      <t>2</t>
    </r>
  </si>
  <si>
    <r>
      <t>Audiovisual equipment</t>
    </r>
    <r>
      <rPr>
        <vertAlign val="superscript"/>
        <sz val="8"/>
        <color rgb="FF000000"/>
        <rFont val="Arial Narrow"/>
        <family val="2"/>
      </rPr>
      <t>1</t>
    </r>
  </si>
  <si>
    <r>
      <t>1.</t>
    </r>
    <r>
      <rPr>
        <i/>
        <sz val="8"/>
        <color theme="1"/>
        <rFont val="Times New Roman"/>
        <family val="1"/>
      </rPr>
      <t xml:space="preserve"> </t>
    </r>
    <r>
      <rPr>
        <i/>
        <sz val="8"/>
        <color theme="1"/>
        <rFont val="Arial Narrow"/>
        <family val="2"/>
      </rPr>
      <t>National Treasury approval has been obtained.</t>
    </r>
  </si>
  <si>
    <r>
      <t>2.</t>
    </r>
    <r>
      <rPr>
        <i/>
        <sz val="8"/>
        <color theme="1"/>
        <rFont val="Times New Roman"/>
        <family val="1"/>
      </rPr>
      <t xml:space="preserve"> </t>
    </r>
    <r>
      <rPr>
        <i/>
        <sz val="8"/>
        <color theme="1"/>
        <rFont val="Arial Narrow"/>
        <family val="2"/>
      </rPr>
      <t>Only the legislature may approve this virement.</t>
    </r>
  </si>
  <si>
    <t>Programme 2: International Relations</t>
  </si>
  <si>
    <t>Programme 3: International Cooperation</t>
  </si>
  <si>
    <t>Programme 4: Public Diplomacy and Protocol Services</t>
  </si>
  <si>
    <t>Cost containment measures effected on advertising, communications, consultants and minor assets</t>
  </si>
  <si>
    <t>ICT equipment</t>
  </si>
  <si>
    <t>Cost containment measures effected on advertising, communications, contractors, minor assets, stationery, training, and travel and subsistence</t>
  </si>
  <si>
    <t>Reclassification of computer services for software licences due to changes to the standard chart of accounts</t>
  </si>
  <si>
    <t>Software and other intangible assets</t>
  </si>
  <si>
    <t>Cost containment measures effected on advertising, communications, minor assets, stationery, training, and travel and subsistence</t>
  </si>
  <si>
    <t xml:space="preserve">Cost containment measures effected on advertising, minor assets, stationery, training, and travel and subsistence </t>
  </si>
  <si>
    <t>Public corporations and private enterprises</t>
  </si>
  <si>
    <t>Publishing the Financial Sector Regulation Act (2017) in the Government Gazette</t>
  </si>
  <si>
    <t>Cost containment measures effected on advertising, stationery and training</t>
  </si>
  <si>
    <t>Consultancy services for state aviation projects</t>
  </si>
  <si>
    <t>Cost containment measures effected on communications and training</t>
  </si>
  <si>
    <t>Cost containment measures effected on bursaries, communications, minor assets, stationery, training, and travel and subsistence</t>
  </si>
  <si>
    <t>Cost containment measures effected on advertising and consultancy services</t>
  </si>
  <si>
    <t xml:space="preserve">Leave gratuities </t>
  </si>
  <si>
    <t>Cost containment measures effected on advertising, consultancy services and computer services</t>
  </si>
  <si>
    <t>Electricity costs</t>
  </si>
  <si>
    <t xml:space="preserve">Cost containment measures effected on audit costs, computer services, and venues and facilities </t>
  </si>
  <si>
    <t>Cost containment measures effected on advertising, bursaries, computer services, consultancy services, consumables, minor assets, operating leases, and venues and facilities</t>
  </si>
  <si>
    <t>Cost containment measures effected on advertising, bursaries, catering, communications, operating leases, stationery, training, and venues and facilities</t>
  </si>
  <si>
    <t xml:space="preserve">Cost containment measures effected mainly on advertising, bursaries, training, and travel and subsistence </t>
  </si>
  <si>
    <t xml:space="preserve">Cost containment measures effected mainly on advertising, bursaries and training </t>
  </si>
  <si>
    <t>Foreign governments and international organisations</t>
  </si>
  <si>
    <t xml:space="preserve">Hosting the Brazil-Russia-India-China-South Africa group of countries summit, the Southern African Development Community summit, and Southern African Customs Union negotiation meetings  </t>
  </si>
  <si>
    <t>Filling of critical posts</t>
  </si>
  <si>
    <t xml:space="preserve">Consultancy services </t>
  </si>
  <si>
    <t>Consultancy services</t>
  </si>
  <si>
    <t>2. Only the legislature may approve this virement.</t>
  </si>
  <si>
    <t>Programme 2:  Economic Policy, Tax, Financial Regulation and Research</t>
  </si>
  <si>
    <t>Programme 3: Public Finance and Budget Management</t>
  </si>
  <si>
    <t>Programme 4: Asset and Liability Management</t>
  </si>
  <si>
    <t>Programme 5: Financial Accounting and Supply Chain Management Systems</t>
  </si>
  <si>
    <t>Programme 6: International Financial Relations</t>
  </si>
  <si>
    <t>Programme 10: Financial Intelligence and State Security</t>
  </si>
  <si>
    <r>
      <t>Transfer payment to Economic Research Southern Africa</t>
    </r>
    <r>
      <rPr>
        <vertAlign val="superscript"/>
        <sz val="8"/>
        <color rgb="FF000000"/>
        <rFont val="Arial Narrow"/>
        <family val="2"/>
      </rPr>
      <t>1</t>
    </r>
  </si>
  <si>
    <r>
      <t>Filling of critical posts</t>
    </r>
    <r>
      <rPr>
        <vertAlign val="superscript"/>
        <sz val="8"/>
        <color rgb="FF000000"/>
        <rFont val="Arial Narrow"/>
        <family val="2"/>
      </rPr>
      <t>1</t>
    </r>
  </si>
  <si>
    <r>
      <t>Transfer payment to Africa Risk Capacity due to South Africa’s membership not being finalised</t>
    </r>
    <r>
      <rPr>
        <vertAlign val="superscript"/>
        <sz val="8"/>
        <color rgb="FF000000"/>
        <rFont val="Arial Narrow"/>
        <family val="2"/>
      </rPr>
      <t>1</t>
    </r>
  </si>
  <si>
    <r>
      <t>Transfer payment to African Institute for Economic Development and Planning</t>
    </r>
    <r>
      <rPr>
        <vertAlign val="superscript"/>
        <sz val="8"/>
        <color rgb="FF000000"/>
        <rFont val="Arial Narrow"/>
        <family val="2"/>
      </rPr>
      <t>1</t>
    </r>
  </si>
  <si>
    <r>
      <t>Consultancy services</t>
    </r>
    <r>
      <rPr>
        <vertAlign val="superscript"/>
        <sz val="8"/>
        <color rgb="FF000000"/>
        <rFont val="Arial Narrow"/>
        <family val="2"/>
      </rPr>
      <t>1</t>
    </r>
  </si>
  <si>
    <r>
      <t>Reclassification of funds to the South Africa Secret Service from capital transfers</t>
    </r>
    <r>
      <rPr>
        <vertAlign val="superscript"/>
        <sz val="8"/>
        <color rgb="FF000000"/>
        <rFont val="Arial Narrow"/>
        <family val="2"/>
      </rPr>
      <t>2</t>
    </r>
  </si>
  <si>
    <r>
      <t>Reclassification of funds to the South Africa Secret Service to current transfers</t>
    </r>
    <r>
      <rPr>
        <vertAlign val="superscript"/>
        <sz val="8"/>
        <color rgb="FF000000"/>
        <rFont val="Arial Narrow"/>
        <family val="2"/>
      </rPr>
      <t>1</t>
    </r>
  </si>
  <si>
    <t>Vote 8: Planning, Monitoring and Evaluation</t>
  </si>
  <si>
    <t>Marketing to promote the National Development Plan, and minor assets</t>
  </si>
  <si>
    <t>Machinery and equipment for the new office building due to delays in procurement</t>
  </si>
  <si>
    <t>IT system upgrades</t>
  </si>
  <si>
    <t>Building refurbishments due to delays in procurement</t>
  </si>
  <si>
    <t>ICT infrastructure</t>
  </si>
  <si>
    <t>Business and advisory services, communications, and travel and subsistence</t>
  </si>
  <si>
    <t>Marketing to promote the National Development Plan</t>
  </si>
  <si>
    <t>Finance leases for photocopying machines</t>
  </si>
  <si>
    <t>Realignment of budget with revised organisational structure</t>
  </si>
  <si>
    <t>Operating leases</t>
  </si>
  <si>
    <t>Photocopying machines</t>
  </si>
  <si>
    <t xml:space="preserve">IT system upgrades </t>
  </si>
  <si>
    <t xml:space="preserve">Business and advisory services, communications, </t>
  </si>
  <si>
    <t>travel and subsistence, and venues and facilities</t>
  </si>
  <si>
    <t>National anti-corruption strategy, and service delivery support initiatives</t>
  </si>
  <si>
    <t>Software upgrades</t>
  </si>
  <si>
    <t>Service delivery support initiatives</t>
  </si>
  <si>
    <t>Business and advisory services</t>
  </si>
  <si>
    <t xml:space="preserve">Compensation of employees </t>
  </si>
  <si>
    <t xml:space="preserve">Households </t>
  </si>
  <si>
    <t>Knowledge management projects</t>
  </si>
  <si>
    <t xml:space="preserve">Research </t>
  </si>
  <si>
    <t>Programme 2: National Planning Coordination</t>
  </si>
  <si>
    <t>Programme 3: Sector Planning and Monitoring</t>
  </si>
  <si>
    <t>Programme 4: Public Sector Monitoring and Capacity Development</t>
  </si>
  <si>
    <t>Programme 5: Frontline and Citizen-Based Service Delivery and Monitoring</t>
  </si>
  <si>
    <t>Programme 6: Evidence and Knowledge Systems</t>
  </si>
  <si>
    <t>Programme 7: National Youth Development</t>
  </si>
  <si>
    <r>
      <t>Machinery and equipment for the new office building due to delays in procurement</t>
    </r>
    <r>
      <rPr>
        <vertAlign val="superscript"/>
        <sz val="8"/>
        <color rgb="FF000000"/>
        <rFont val="Arial Narrow"/>
        <family val="2"/>
      </rPr>
      <t>1</t>
    </r>
  </si>
  <si>
    <r>
      <t>Vehicle licences</t>
    </r>
    <r>
      <rPr>
        <vertAlign val="superscript"/>
        <sz val="8"/>
        <color rgb="FF000000"/>
        <rFont val="Arial Narrow"/>
        <family val="2"/>
      </rPr>
      <t>1</t>
    </r>
  </si>
  <si>
    <r>
      <t>Photocopying machines</t>
    </r>
    <r>
      <rPr>
        <vertAlign val="superscript"/>
        <sz val="8"/>
        <color rgb="FF000000"/>
        <rFont val="Arial Narrow"/>
        <family val="2"/>
      </rPr>
      <t>1</t>
    </r>
  </si>
  <si>
    <r>
      <t>Vacant posts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</si>
  <si>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r>
      <t>Software</t>
    </r>
    <r>
      <rPr>
        <vertAlign val="superscript"/>
        <sz val="8"/>
        <color rgb="FF000000"/>
        <rFont val="Arial Narrow"/>
        <family val="2"/>
      </rPr>
      <t>1</t>
    </r>
  </si>
  <si>
    <t>Relocation costs</t>
  </si>
  <si>
    <t>Computers, and cost containment measures effected on travel and subsistence</t>
  </si>
  <si>
    <t>Employee social benefits</t>
  </si>
  <si>
    <t>1. Only the legislature may approve this virement.</t>
  </si>
  <si>
    <t>Programme 2: Legal and Governance</t>
  </si>
  <si>
    <t>Programme 3: Portfolio Management and Strategic Partnerships</t>
  </si>
  <si>
    <t>Advertising, equipment less than R5 000, and travel and subsistence</t>
  </si>
  <si>
    <t>Cost containment measures effected on travel and subsistence</t>
  </si>
  <si>
    <t>Software</t>
  </si>
  <si>
    <t>Financial assets for debt written off</t>
  </si>
  <si>
    <t>Car licences</t>
  </si>
  <si>
    <t>Audiovisual services</t>
  </si>
  <si>
    <t xml:space="preserve">Cost containment measures effected on catering, consultants, operating payments, travel and subsistence, and venues and facilities </t>
  </si>
  <si>
    <t xml:space="preserve">Cost containment measures effected on catering, consultants, travel and subsistence, and venues and facilities </t>
  </si>
  <si>
    <t>Audit costs and legal services</t>
  </si>
  <si>
    <t>Cost containment  measures effected on travel and subsistence, and venues and facilities</t>
  </si>
  <si>
    <t>Audiovisual equipment</t>
  </si>
  <si>
    <t>Cost containment measures effected on travel and subsistence, and venues and facilities</t>
  </si>
  <si>
    <t>Travel and subsistence for ministerial public participation programmes</t>
  </si>
  <si>
    <t xml:space="preserve">Cost containment measures effected  on computer services, minor assets, travel and subsistence, and venues and facilities </t>
  </si>
  <si>
    <t>Communications, computer services, minor assets and property payments</t>
  </si>
  <si>
    <t>Computer services and minor assets</t>
  </si>
  <si>
    <t>Venues and facilities</t>
  </si>
  <si>
    <t>Cost containment measures effected  on travel and subsistence</t>
  </si>
  <si>
    <t>Cost containment measures effected on consultants, and travel and subsistence</t>
  </si>
  <si>
    <t>Communications services</t>
  </si>
  <si>
    <t>Cost containment measures effected on operating leases, and venues and facilities</t>
  </si>
  <si>
    <t>Computer services</t>
  </si>
  <si>
    <t>Cost containment measures effected on operating leases, and travel and subsistence</t>
  </si>
  <si>
    <t xml:space="preserve">Cost containment measures effected on travel and subsistence, and venues and facilities </t>
  </si>
  <si>
    <t>Internal audit co-sourcing services, operational costs, and travel and subsistence</t>
  </si>
  <si>
    <t>2.  Only the legislature may approve this virement.</t>
  </si>
  <si>
    <t>Cost containment measures effected  on consultants, travel and subsistence, and venues and facilities</t>
  </si>
  <si>
    <t>Printing and stationery</t>
  </si>
  <si>
    <t>Furniture for the Presidential Remuneration Review Commission</t>
  </si>
  <si>
    <t>Programme 2: Policy Development, Research and Analysis</t>
  </si>
  <si>
    <t>Programme 3: Labour Relations and Human Resource Management</t>
  </si>
  <si>
    <t>Programme 4: Government Chief Information Officer</t>
  </si>
  <si>
    <t>Programme 5: Service Delivery Support</t>
  </si>
  <si>
    <t>Programme 6: Governance of Public Administration</t>
  </si>
  <si>
    <r>
      <t>Audiovisual services</t>
    </r>
    <r>
      <rPr>
        <vertAlign val="superscript"/>
        <sz val="8"/>
        <color rgb="FF000000"/>
        <rFont val="Arial Narrow"/>
        <family val="2"/>
      </rPr>
      <t>1</t>
    </r>
  </si>
  <si>
    <r>
      <t>11.0%</t>
    </r>
    <r>
      <rPr>
        <b/>
        <vertAlign val="superscript"/>
        <sz val="8"/>
        <color rgb="FF000000"/>
        <rFont val="Arial Narrow"/>
        <family val="2"/>
      </rPr>
      <t>2</t>
    </r>
  </si>
  <si>
    <r>
      <t>Financial assets for debt written off</t>
    </r>
    <r>
      <rPr>
        <vertAlign val="superscript"/>
        <sz val="8"/>
        <color rgb="FF000000"/>
        <rFont val="Arial Narrow"/>
        <family val="2"/>
      </rPr>
      <t xml:space="preserve"> </t>
    </r>
  </si>
  <si>
    <t>Claims against the state</t>
  </si>
  <si>
    <t>Contractors</t>
  </si>
  <si>
    <t>Interest charges</t>
  </si>
  <si>
    <t>Claims against the state and leave gratuities</t>
  </si>
  <si>
    <t>Programme 2: Intergovernmental Coordination</t>
  </si>
  <si>
    <t>Programme 3: Expanded Public Works Programme</t>
  </si>
  <si>
    <t>Programme 4: Property and Construction Industry Policy and Research</t>
  </si>
  <si>
    <t>Agency and support/outsourced services</t>
  </si>
  <si>
    <t>Agency and support/outsourced services, auditing services, bursaries, business and advisory services, communication, computer services, operating payments,  contractors and property payments</t>
  </si>
  <si>
    <t xml:space="preserve">Agency and support/outsourced services </t>
  </si>
  <si>
    <r>
      <t>Independent Development Trust</t>
    </r>
    <r>
      <rPr>
        <vertAlign val="superscript"/>
        <sz val="8"/>
        <color rgb="FF000000"/>
        <rFont val="Arial Narrow"/>
        <family val="2"/>
      </rPr>
      <t>1</t>
    </r>
  </si>
  <si>
    <r>
      <t>Independent Development Trust</t>
    </r>
    <r>
      <rPr>
        <vertAlign val="superscript"/>
        <sz val="8"/>
        <color rgb="FF000000"/>
        <rFont val="Arial Narrow"/>
        <family val="2"/>
      </rPr>
      <t xml:space="preserve">1 </t>
    </r>
  </si>
  <si>
    <r>
      <t>Property Management Trading Entity</t>
    </r>
    <r>
      <rPr>
        <vertAlign val="superscript"/>
        <sz val="8"/>
        <color rgb="FF000000"/>
        <rFont val="Arial Narrow"/>
        <family val="2"/>
      </rPr>
      <t>1</t>
    </r>
  </si>
  <si>
    <r>
      <t>Transfer payment to the Commonwealth War Graves Commission</t>
    </r>
    <r>
      <rPr>
        <vertAlign val="superscript"/>
        <sz val="8"/>
        <color rgb="FF000000"/>
        <rFont val="Arial Narrow"/>
        <family val="2"/>
      </rPr>
      <t>1</t>
    </r>
  </si>
  <si>
    <t>Cost containment measures effected on advertising, office supplies, printing, stationery, and venues and facilities</t>
  </si>
  <si>
    <t>Cost containment measures effected on contractors, stationery, and travel and subsistence</t>
  </si>
  <si>
    <t>Cost containment measures effected on computer services</t>
  </si>
  <si>
    <t>Cost containment measures effected on consumable supplies, operating leases, training and development, and venues and facilities</t>
  </si>
  <si>
    <t>Programme 2: Economic Statistics</t>
  </si>
  <si>
    <t>Programme 5: Statistical Support and Informatics</t>
  </si>
  <si>
    <t>Programme 6: Statistical Collection and Outreach</t>
  </si>
  <si>
    <t>Reallocation of funds incorrectly allocated</t>
  </si>
  <si>
    <t xml:space="preserve">Reallocation of funds incorrectly allocated </t>
  </si>
  <si>
    <r>
      <t>23.4%</t>
    </r>
    <r>
      <rPr>
        <b/>
        <vertAlign val="superscript"/>
        <sz val="8"/>
        <color rgb="FF000000"/>
        <rFont val="Arial Narrow"/>
        <family val="2"/>
      </rPr>
      <t>2</t>
    </r>
  </si>
  <si>
    <t>Programme 2: Social Transformation and Economic Empowerment</t>
  </si>
  <si>
    <t>Programme 3: Policy, Stakeholder Coordination and Knowledge Management</t>
  </si>
  <si>
    <t>Kha Ri Gude literacy project</t>
  </si>
  <si>
    <t xml:space="preserve">Support and oversight visits to provinces and engagements with school principals </t>
  </si>
  <si>
    <t>National Teacher Awards ceremony</t>
  </si>
  <si>
    <t>Broadcasting equipment and learner and teacher support materials</t>
  </si>
  <si>
    <t xml:space="preserve">Annual national assessments </t>
  </si>
  <si>
    <t xml:space="preserve">Consultants for internal audit and risk management </t>
  </si>
  <si>
    <t xml:space="preserve">Goods and services </t>
  </si>
  <si>
    <t>South African School Choral Eisteddfod</t>
  </si>
  <si>
    <t>Programme 2: Curriculum Policy, Support and Monitoring</t>
  </si>
  <si>
    <t>Programme 3: Teachers, Education Human Resources and Institutional Development</t>
  </si>
  <si>
    <t>Programme 4: Planning, Information and Assessment</t>
  </si>
  <si>
    <t>Programme 5: Educational Enrichment Services</t>
  </si>
  <si>
    <r>
      <t>Personnel remuneration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</si>
  <si>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r>
      <t>Operation Phakisa and workbooks</t>
    </r>
    <r>
      <rPr>
        <vertAlign val="superscript"/>
        <sz val="8"/>
        <color rgb="FF000000"/>
        <rFont val="Arial Narrow"/>
        <family val="2"/>
      </rPr>
      <t>1</t>
    </r>
  </si>
  <si>
    <t>Social benefits</t>
  </si>
  <si>
    <t>Cost of living adjustments</t>
  </si>
  <si>
    <t xml:space="preserve">Cost containment measures effected on catering, communications, computer services, and travel and subsistence </t>
  </si>
  <si>
    <t xml:space="preserve">Printing and publications, and venues and facilities </t>
  </si>
  <si>
    <t>Cost containment measures effected on equipment</t>
  </si>
  <si>
    <t>Backup system upgrades in the Government Information Technology Office</t>
  </si>
  <si>
    <t>Cost containment measures effected mainly on communications, printing, stationery, and travel and subsistence</t>
  </si>
  <si>
    <t>ICT upgrades, furniture and ICT equipment for new appointees</t>
  </si>
  <si>
    <t xml:space="preserve">Cost containment measures effected on advertising and communication </t>
  </si>
  <si>
    <t>Advertising</t>
  </si>
  <si>
    <t xml:space="preserve">Vacant posts </t>
  </si>
  <si>
    <t>Higher education institutions</t>
  </si>
  <si>
    <t>Cost containment measures effected on catering and communication</t>
  </si>
  <si>
    <t xml:space="preserve">Cost containment measures effected on training and development </t>
  </si>
  <si>
    <t>Programme 2: Planning, Policy and Strategy</t>
  </si>
  <si>
    <t>Programme 3: University Education</t>
  </si>
  <si>
    <t>Programme 4: Technical and Vocational Education and Training</t>
  </si>
  <si>
    <t>Programme 5: Skills Development</t>
  </si>
  <si>
    <t>Programme 6: Community Education and Training</t>
  </si>
  <si>
    <r>
      <t>Reallocation of funds incorrectly allocated in the 2017 ENE</t>
    </r>
    <r>
      <rPr>
        <vertAlign val="superscript"/>
        <sz val="8"/>
        <color rgb="FF000000"/>
        <rFont val="Arial Narrow"/>
        <family val="2"/>
      </rPr>
      <t>1</t>
    </r>
  </si>
  <si>
    <r>
      <t>National Institute for the Humanities and Social Sciences</t>
    </r>
    <r>
      <rPr>
        <vertAlign val="superscript"/>
        <sz val="8"/>
        <color rgb="FF000000"/>
        <rFont val="Arial Narrow"/>
        <family val="2"/>
      </rPr>
      <t>1</t>
    </r>
  </si>
  <si>
    <r>
      <t>Technical and vocational education and training colleges</t>
    </r>
    <r>
      <rPr>
        <vertAlign val="superscript"/>
        <sz val="8"/>
        <color rgb="FF000000"/>
        <rFont val="Arial Narrow"/>
        <family val="2"/>
      </rPr>
      <t>2</t>
    </r>
    <r>
      <rPr>
        <sz val="8"/>
        <color rgb="FF000000"/>
        <rFont val="Arial Narrow"/>
        <family val="2"/>
      </rPr>
      <t xml:space="preserve"> </t>
    </r>
  </si>
  <si>
    <r>
      <t>Supplementing subsidies for technical and vocational education and training colleges from excess allocation</t>
    </r>
    <r>
      <rPr>
        <vertAlign val="superscript"/>
        <sz val="8"/>
        <color rgb="FF000000"/>
        <rFont val="Arial Narrow"/>
        <family val="2"/>
      </rPr>
      <t>2</t>
    </r>
    <r>
      <rPr>
        <sz val="8"/>
        <color rgb="FF000000"/>
        <rFont val="Arial Narrow"/>
        <family val="2"/>
      </rPr>
      <t xml:space="preserve"> </t>
    </r>
  </si>
  <si>
    <r>
      <t>Technical and vocational education and training colleges for the development of lecturing staff</t>
    </r>
    <r>
      <rPr>
        <vertAlign val="superscript"/>
        <sz val="8"/>
        <color rgb="FF000000"/>
        <rFont val="Arial Narrow"/>
        <family val="2"/>
      </rPr>
      <t>1</t>
    </r>
  </si>
  <si>
    <t xml:space="preserve">Cost containment measures effected on minor assets and stationery </t>
  </si>
  <si>
    <t>Cost containment measures effected on stationery</t>
  </si>
  <si>
    <t>Cost containment measures effected on business and advisory services, and science and technological services</t>
  </si>
  <si>
    <t>Printing costs</t>
  </si>
  <si>
    <t>Cost containment  measures effected on advertising, business and advisory services, and minor assets</t>
  </si>
  <si>
    <t>Capital equipment and hardware (computers and office equipment) in the national health insurance indirect grant</t>
  </si>
  <si>
    <t>Cost containment measures effected on advertising, and travel and subsistence</t>
  </si>
  <si>
    <t xml:space="preserve">Cost containment measures effected on minor assets </t>
  </si>
  <si>
    <t xml:space="preserve">Non-profit institutions </t>
  </si>
  <si>
    <t>Health professionals, and centralised chronic medicine dispensing and distribution in the national health insurance indirect grant</t>
  </si>
  <si>
    <t>Cost containment measures effected on contractors and travel and subsistence</t>
  </si>
  <si>
    <t>Cost containment measures effected on adverting</t>
  </si>
  <si>
    <t>Infrastructure projects in the national health insurance indirect grant</t>
  </si>
  <si>
    <t>Health professionals, and centralised chronic medicine dispensing and distribution  in the national health insurance indirect grant</t>
  </si>
  <si>
    <t>Cost containment measures effected on administrative fees</t>
  </si>
  <si>
    <t>Cost containment measures effected on minor assets, and travel and subsistence</t>
  </si>
  <si>
    <t>Cost containment measures effected on minor assets</t>
  </si>
  <si>
    <t>South African Health Products Regulatory Authority</t>
  </si>
  <si>
    <t xml:space="preserve">2. Only the legislature may approve this virement. </t>
  </si>
  <si>
    <t>Programme 2: National Health Insurance, Health Planning and Systems Enablement</t>
  </si>
  <si>
    <t>Programme 3: HIV and AIDS, Tuberculosis, and Maternal and Child Health</t>
  </si>
  <si>
    <t>Programme 4: Primary Health Care Services</t>
  </si>
  <si>
    <t>Programme 5: Hospitals, Tertiary Health Services and Human Resource Development</t>
  </si>
  <si>
    <t>Programme 6: Health Regulation and Compliance Management</t>
  </si>
  <si>
    <r>
      <t>National health insurance indirect grant</t>
    </r>
    <r>
      <rPr>
        <vertAlign val="superscript"/>
        <sz val="8"/>
        <color rgb="FF000000"/>
        <rFont val="Arial Narrow"/>
        <family val="2"/>
      </rPr>
      <t xml:space="preserve">2 </t>
    </r>
  </si>
  <si>
    <r>
      <t xml:space="preserve">Cost containment measures effected on business and advisory services, and </t>
    </r>
    <r>
      <rPr>
        <sz val="8"/>
        <color theme="1"/>
        <rFont val="Arial Narrow"/>
        <family val="2"/>
      </rPr>
      <t>operating payments</t>
    </r>
  </si>
  <si>
    <r>
      <t>Transfer payment to Universities South Africa</t>
    </r>
    <r>
      <rPr>
        <vertAlign val="superscript"/>
        <sz val="8"/>
        <color rgb="FF000000"/>
        <rFont val="Arial Narrow"/>
        <family val="2"/>
      </rPr>
      <t>1</t>
    </r>
  </si>
  <si>
    <r>
      <t>Reclassification of funds incorrectly classified in the 2017 ENE</t>
    </r>
    <r>
      <rPr>
        <vertAlign val="superscript"/>
        <sz val="8"/>
        <color rgb="FF000000"/>
        <rFont val="Arial Narrow"/>
        <family val="2"/>
      </rPr>
      <t>2</t>
    </r>
  </si>
  <si>
    <r>
      <t>Reclassification of funds incorrectly classified in the 2017 ENE</t>
    </r>
    <r>
      <rPr>
        <vertAlign val="superscript"/>
        <sz val="8"/>
        <color rgb="FF000000"/>
        <rFont val="Arial Narrow"/>
        <family val="2"/>
      </rPr>
      <t>1</t>
    </r>
  </si>
  <si>
    <r>
      <t>Reallocation of funds for South African Health Products Regulatory Authority</t>
    </r>
    <r>
      <rPr>
        <vertAlign val="superscript"/>
        <sz val="8"/>
        <color rgb="FF000000"/>
        <rFont val="Arial Narrow"/>
        <family val="2"/>
      </rPr>
      <t>1</t>
    </r>
  </si>
  <si>
    <r>
      <t>Reallocation of funds for South African Health Products Regulatory Authority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</si>
  <si>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r>
      <t>Reallocation of funds due delays in the amendment of the Medicines and related Substance Act (1965)</t>
    </r>
    <r>
      <rPr>
        <vertAlign val="superscript"/>
        <sz val="8"/>
        <color rgb="FF000000"/>
        <rFont val="Arial Narrow"/>
        <family val="2"/>
      </rPr>
      <t xml:space="preserve">2 </t>
    </r>
  </si>
  <si>
    <r>
      <t>South African Health Products Regulatory Authority</t>
    </r>
    <r>
      <rPr>
        <vertAlign val="superscript"/>
        <sz val="8"/>
        <color rgb="FF000000"/>
        <rFont val="Arial Narrow"/>
        <family val="2"/>
      </rPr>
      <t>1</t>
    </r>
  </si>
  <si>
    <r>
      <t>Reallocation of funds due delays in the amendment of the Medicines and related Substance Act (1965)</t>
    </r>
    <r>
      <rPr>
        <vertAlign val="superscript"/>
        <sz val="8"/>
        <color rgb="FF000000"/>
        <rFont val="Arial Narrow"/>
        <family val="2"/>
      </rPr>
      <t>1</t>
    </r>
  </si>
  <si>
    <t>Computer services and the development of a communications strategy</t>
  </si>
  <si>
    <t>Write-off of social assistance debtors</t>
  </si>
  <si>
    <t xml:space="preserve">Cost containment measures effected on consultants and legal services </t>
  </si>
  <si>
    <t>Cost containment measures effected on consultants and legal services</t>
  </si>
  <si>
    <t>Fleet services, leases, municipal services and telecommunications</t>
  </si>
  <si>
    <t>Programme 2: Social Assistance</t>
  </si>
  <si>
    <t>Programme 3: Social Security Policy and Administration</t>
  </si>
  <si>
    <t>Programme 4: Welfare Services Policy Development and Implementation Support</t>
  </si>
  <si>
    <t>Programme 5: Social Policy and Integrated Service Delivery</t>
  </si>
  <si>
    <r>
      <t>Child support and disability grants</t>
    </r>
    <r>
      <rPr>
        <vertAlign val="superscript"/>
        <sz val="8"/>
        <color rgb="FF000000"/>
        <rFont val="Arial Narrow"/>
        <family val="2"/>
      </rPr>
      <t>2</t>
    </r>
  </si>
  <si>
    <r>
      <t>Transfer payment to the International Labour Organisation</t>
    </r>
    <r>
      <rPr>
        <vertAlign val="superscript"/>
        <sz val="8"/>
        <color rgb="FF000000"/>
        <rFont val="Arial Narrow"/>
        <family val="2"/>
      </rPr>
      <t>1</t>
    </r>
  </si>
  <si>
    <r>
      <t>Transfer payment to the Association of South African Social Work Education Institutions</t>
    </r>
    <r>
      <rPr>
        <vertAlign val="superscript"/>
        <sz val="8"/>
        <color rgb="FF000000"/>
        <rFont val="Arial Narrow"/>
        <family val="2"/>
      </rPr>
      <t>1</t>
    </r>
  </si>
  <si>
    <t xml:space="preserve">Municipal services </t>
  </si>
  <si>
    <t>Programme 2: Incarceration</t>
  </si>
  <si>
    <r>
      <t>Capital works project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</si>
  <si>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t>Reallocation of funds incorrectly allocated in the 2017 ENE</t>
  </si>
  <si>
    <t xml:space="preserve">Guard services </t>
  </si>
  <si>
    <t xml:space="preserve">Cost containment measures effected on contractors </t>
  </si>
  <si>
    <t>Centre for Conflict Simulation</t>
  </si>
  <si>
    <t>Cost containment measures effected on inventory: food and food supplies</t>
  </si>
  <si>
    <t>Maintenance and repair of vehicles by Operation Thusano</t>
  </si>
  <si>
    <t xml:space="preserve">Asset and inventory verification </t>
  </si>
  <si>
    <t xml:space="preserve">Refurbishment projects and perimeter fences for ammunition depots </t>
  </si>
  <si>
    <t>Upgrades and refurbishments to defence facilities</t>
  </si>
  <si>
    <t xml:space="preserve">Development of a codification system compliant with the North Atlantic Treaty Organisation </t>
  </si>
  <si>
    <t>1 697 460</t>
  </si>
  <si>
    <t>Programme 2: Force Employment</t>
  </si>
  <si>
    <t>Programme 3: Landward Defence</t>
  </si>
  <si>
    <t>Programme 4: Air Defence</t>
  </si>
  <si>
    <t>Programme 5: Maritime Defence</t>
  </si>
  <si>
    <t>Programme 8: General Support</t>
  </si>
  <si>
    <r>
      <t>Special defence account</t>
    </r>
    <r>
      <rPr>
        <vertAlign val="superscript"/>
        <sz val="8"/>
        <color rgb="FF000000"/>
        <rFont val="Arial Narrow"/>
        <family val="2"/>
      </rPr>
      <t>1</t>
    </r>
  </si>
  <si>
    <r>
      <t>Military hospital</t>
    </r>
    <r>
      <rPr>
        <vertAlign val="superscript"/>
        <sz val="8"/>
        <color rgb="FF000000"/>
        <rFont val="Arial Narrow"/>
        <family val="2"/>
      </rPr>
      <t>1</t>
    </r>
  </si>
  <si>
    <r>
      <t>1.</t>
    </r>
    <r>
      <rPr>
        <i/>
        <sz val="8"/>
        <color rgb="FF000000"/>
        <rFont val="Times New Roman"/>
        <family val="1"/>
      </rPr>
      <t xml:space="preserve"> </t>
    </r>
    <r>
      <rPr>
        <sz val="8"/>
        <color rgb="FF000000"/>
        <rFont val="Arial Narrow"/>
        <family val="2"/>
      </rPr>
      <t>Only the legislature may approve this virement</t>
    </r>
    <r>
      <rPr>
        <i/>
        <sz val="8"/>
        <color rgb="FF000000"/>
        <rFont val="Arial Narrow"/>
        <family val="2"/>
      </rPr>
      <t>.</t>
    </r>
  </si>
  <si>
    <t xml:space="preserve">Cost containment measures effected on travel and subsistence </t>
  </si>
  <si>
    <t xml:space="preserve">Audit costs, legal costs, operating leases, property payments, and travel and subsistence  </t>
  </si>
  <si>
    <t xml:space="preserve">Travel and subsistence </t>
  </si>
  <si>
    <t xml:space="preserve">Fleet services, legal costs, operating leases, and travel and subsistence   </t>
  </si>
  <si>
    <t xml:space="preserve">Advertising, communication, and travel and subsistence </t>
  </si>
  <si>
    <t>Programme 2: Investigation and Information Management</t>
  </si>
  <si>
    <t>Programme 3: Compliance Monitoring and Stakeholder Management</t>
  </si>
  <si>
    <r>
      <t>Transfer payment to the Safety and Security Sector Education and Training Authority</t>
    </r>
    <r>
      <rPr>
        <vertAlign val="superscript"/>
        <sz val="8"/>
        <color rgb="FF000000"/>
        <rFont val="Arial Narrow"/>
        <family val="2"/>
      </rPr>
      <t xml:space="preserve">1 </t>
    </r>
    <r>
      <rPr>
        <sz val="8"/>
        <color rgb="FF000000"/>
        <rFont val="Arial Narrow"/>
        <family val="2"/>
      </rPr>
      <t xml:space="preserve"> </t>
    </r>
  </si>
  <si>
    <r>
      <t>Computer hardware and systems</t>
    </r>
    <r>
      <rPr>
        <vertAlign val="superscript"/>
        <sz val="8"/>
        <color rgb="FF000000"/>
        <rFont val="Arial Narrow"/>
        <family val="2"/>
      </rPr>
      <t xml:space="preserve">1  </t>
    </r>
  </si>
  <si>
    <r>
      <t>Leave gratuities</t>
    </r>
    <r>
      <rPr>
        <vertAlign val="superscript"/>
        <sz val="8"/>
        <color rgb="FF000000"/>
        <rFont val="Arial Narrow"/>
        <family val="2"/>
      </rPr>
      <t xml:space="preserve">    </t>
    </r>
    <r>
      <rPr>
        <sz val="8"/>
        <color rgb="FF000000"/>
        <rFont val="Arial Narrow"/>
        <family val="2"/>
      </rPr>
      <t xml:space="preserve"> </t>
    </r>
  </si>
  <si>
    <r>
      <t>Office furniture</t>
    </r>
    <r>
      <rPr>
        <vertAlign val="superscript"/>
        <sz val="8"/>
        <color rgb="FF000000"/>
        <rFont val="Arial Narrow"/>
        <family val="2"/>
      </rPr>
      <t xml:space="preserve">1  </t>
    </r>
  </si>
  <si>
    <t>Vote 21: Justice and constitutiional Development</t>
  </si>
  <si>
    <t>Television licences</t>
  </si>
  <si>
    <t>Cost containment measures effected on rental and hiring, and travel and subsistence</t>
  </si>
  <si>
    <t>Financial assets for theft and losses</t>
  </si>
  <si>
    <t>Cost containment measures effected on rental and hiring</t>
  </si>
  <si>
    <t xml:space="preserve">Office furniture </t>
  </si>
  <si>
    <t>Programme 2: Court Services</t>
  </si>
  <si>
    <t>Cost containment measures effected on administration fees, agency and outsourced/ support services, communications, operating payments, and travel and subsistence</t>
  </si>
  <si>
    <r>
      <t>Operating leases and property payments</t>
    </r>
    <r>
      <rPr>
        <vertAlign val="superscript"/>
        <sz val="8"/>
        <color rgb="FF000000"/>
        <rFont val="Arial Narrow"/>
        <family val="2"/>
      </rPr>
      <t xml:space="preserve">1 </t>
    </r>
  </si>
  <si>
    <r>
      <t>Infrastructure projects</t>
    </r>
    <r>
      <rPr>
        <vertAlign val="superscript"/>
        <sz val="8"/>
        <color rgb="FF000000"/>
        <rFont val="Arial Narrow"/>
        <family val="2"/>
      </rPr>
      <t>2</t>
    </r>
  </si>
  <si>
    <t>Programme 5: Auxiliary and Associated Services</t>
  </si>
  <si>
    <t>Cost containment measures effected on advertising, and training and development</t>
  </si>
  <si>
    <t xml:space="preserve">Closed-circuit television system </t>
  </si>
  <si>
    <r>
      <t>15.6%</t>
    </r>
    <r>
      <rPr>
        <b/>
        <vertAlign val="superscript"/>
        <sz val="8"/>
        <color rgb="FF000000"/>
        <rFont val="Arial Narrow"/>
        <family val="2"/>
      </rPr>
      <t>2</t>
    </r>
  </si>
  <si>
    <t>Cost containment measures effected on agency and support/ outsourced services</t>
  </si>
  <si>
    <t>Mobile offices</t>
  </si>
  <si>
    <t>Cost containment measures effected on communications and operating payments</t>
  </si>
  <si>
    <t>Television and vehicle licences</t>
  </si>
  <si>
    <t>Cost containment measures effected on communications, contractors and fleet services</t>
  </si>
  <si>
    <t>Offsetting of payment for financial assets for theft and losses</t>
  </si>
  <si>
    <t xml:space="preserve">Cost containment measures effected on agency and support/outsourced services, consumables, and property payments </t>
  </si>
  <si>
    <t>Office furniture for courts</t>
  </si>
  <si>
    <t>Programme 3: State Legal Services</t>
  </si>
  <si>
    <t>Cost containment measures effected on minor assets, property payments, and travel and subsistence</t>
  </si>
  <si>
    <t>Cost containment measures effected on training and development</t>
  </si>
  <si>
    <t>Cost containment measures effected on operating payments, training and development, and travel and subsistence</t>
  </si>
  <si>
    <t>Leave gratuities and claims against the state</t>
  </si>
  <si>
    <t>Cost containment measures effected on operating payments</t>
  </si>
  <si>
    <t>Financial assets for thefts and losses</t>
  </si>
  <si>
    <t>Programme 4: National Prosecuting Authority</t>
  </si>
  <si>
    <t>Cost containment measures effected on communications, consumables, property payments, and travel and subsistence</t>
  </si>
  <si>
    <r>
      <t>Vehicles</t>
    </r>
    <r>
      <rPr>
        <vertAlign val="superscript"/>
        <sz val="8"/>
        <color rgb="FF000000"/>
        <rFont val="Arial Narrow"/>
        <family val="2"/>
      </rPr>
      <t>2</t>
    </r>
  </si>
  <si>
    <t>Vote 22: Office of the Chief Justice and Judicial Administration</t>
  </si>
  <si>
    <t>Programme 2: Superior Court Services</t>
  </si>
  <si>
    <r>
      <t>Television licence fees</t>
    </r>
    <r>
      <rPr>
        <vertAlign val="superscript"/>
        <sz val="8"/>
        <color rgb="FF000000"/>
        <rFont val="Arial Narrow"/>
        <family val="2"/>
      </rPr>
      <t>2</t>
    </r>
  </si>
  <si>
    <t>Lease payments</t>
  </si>
  <si>
    <r>
      <t>Television licence fees</t>
    </r>
    <r>
      <rPr>
        <vertAlign val="superscript"/>
        <sz val="8"/>
        <color rgb="FF000000"/>
        <rFont val="Arial Narrow"/>
        <family val="2"/>
      </rPr>
      <t>1</t>
    </r>
  </si>
  <si>
    <t>Cost containment measures effected on minor assets, and venues and facilities</t>
  </si>
  <si>
    <r>
      <t>Vehicle licences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   </t>
    </r>
  </si>
  <si>
    <t>Programme 3: Judicial Education and Support</t>
  </si>
  <si>
    <t>Cost  containment measures effected on venues and facilities</t>
  </si>
  <si>
    <t>Cost containment measures effected on venues and facilities</t>
  </si>
  <si>
    <t xml:space="preserve">Finance leases for photocopying machines </t>
  </si>
  <si>
    <t>33 349</t>
  </si>
  <si>
    <t>Vote 23: Police</t>
  </si>
  <si>
    <t xml:space="preserve">NO Virements and shifts within votes </t>
  </si>
  <si>
    <t>Vote 24: Agriculture, Forestry and Fisheries</t>
  </si>
  <si>
    <t xml:space="preserve">Advertising, communications, property payments, and travel and subsistence </t>
  </si>
  <si>
    <t xml:space="preserve">Operating leases </t>
  </si>
  <si>
    <t xml:space="preserve">Interest charges </t>
  </si>
  <si>
    <t xml:space="preserve">Cost containment measures effected on advertising, communications, and travel and subsistence </t>
  </si>
  <si>
    <t>Programme 3: Food Security and Agrarian Reform</t>
  </si>
  <si>
    <r>
      <t>Annual Youth in Agriculture, Forestry and Fisheries Awards</t>
    </r>
    <r>
      <rPr>
        <vertAlign val="superscript"/>
        <sz val="8"/>
        <color rgb="FF000000"/>
        <rFont val="Arial Narrow"/>
        <family val="2"/>
      </rPr>
      <t>1</t>
    </r>
  </si>
  <si>
    <r>
      <t>Office furniture</t>
    </r>
    <r>
      <rPr>
        <vertAlign val="superscript"/>
        <sz val="8"/>
        <color rgb="FF000000"/>
        <rFont val="Arial Narrow"/>
        <family val="2"/>
      </rPr>
      <t>1</t>
    </r>
  </si>
  <si>
    <t>Training and development, and travel and subsistence</t>
  </si>
  <si>
    <t>Programme 2: Agricultural Production, Health and Food Safety</t>
  </si>
  <si>
    <t>Renewal of lease agreements for buildings</t>
  </si>
  <si>
    <t>Communications, medicine, and travel and subsistence</t>
  </si>
  <si>
    <t>Office equipment and leases for photocopying machines</t>
  </si>
  <si>
    <t>Vehicle licenses</t>
  </si>
  <si>
    <t>Programme 5: Forestry and Natural Resources Management</t>
  </si>
  <si>
    <t>Communications</t>
  </si>
  <si>
    <t>Cost containment measures effected on advertising, bursaries, consumables, stationery, and travel and subsistence</t>
  </si>
  <si>
    <t>Imbizos and the renewal of lease agreements for buildings</t>
  </si>
  <si>
    <t>Cost containment measures effected on printing, stationery, and travel and subsistence</t>
  </si>
  <si>
    <t xml:space="preserve">Agricultural lifting and training equipment, electricity distribution, laptops, printers, and operating leases </t>
  </si>
  <si>
    <t xml:space="preserve">Printing and stationery </t>
  </si>
  <si>
    <t>Interest charges on overdue accounts</t>
  </si>
  <si>
    <t>Printing, stationery, and travel and subsistence</t>
  </si>
  <si>
    <t>Biological assets</t>
  </si>
  <si>
    <t>Pigs for student training at the Tompi Seleka College of Agriculture</t>
  </si>
  <si>
    <t xml:space="preserve">Computers and vehicles </t>
  </si>
  <si>
    <t>Maintenance of border fences for control of foot and mouth disease</t>
  </si>
  <si>
    <t>Programme 4: Trade Promotion and Market Access</t>
  </si>
  <si>
    <t xml:space="preserve">Agency and support/ outsourced services, printing and stationery </t>
  </si>
  <si>
    <t>Leases for photocopying machines</t>
  </si>
  <si>
    <t>Agency and support/ outsourced services, printing and stationery</t>
  </si>
  <si>
    <r>
      <t>Wine and Spirit Board</t>
    </r>
    <r>
      <rPr>
        <vertAlign val="superscript"/>
        <sz val="8"/>
        <color rgb="FF000000"/>
        <rFont val="Arial Narrow"/>
        <family val="2"/>
      </rPr>
      <t>1</t>
    </r>
  </si>
  <si>
    <t>Agency and support/ outsourced agricultural services</t>
  </si>
  <si>
    <r>
      <t>Membership fees to the World Organisation for Animal Health</t>
    </r>
    <r>
      <rPr>
        <vertAlign val="superscript"/>
        <sz val="8"/>
        <color rgb="FF000000"/>
        <rFont val="Arial Narrow"/>
        <family val="2"/>
      </rPr>
      <t>1</t>
    </r>
  </si>
  <si>
    <t>Agency and support/ outsourced services</t>
  </si>
  <si>
    <t>Computers, laptops, leases for photocopying machines, office equipment, office furniture and vehicles</t>
  </si>
  <si>
    <t>Boreholes and water reservoirs</t>
  </si>
  <si>
    <t>Consultants</t>
  </si>
  <si>
    <r>
      <t>7</t>
    </r>
    <r>
      <rPr>
        <vertAlign val="superscript"/>
        <sz val="8"/>
        <color rgb="FF000000"/>
        <rFont val="Arial Narrow"/>
        <family val="2"/>
      </rPr>
      <t>th</t>
    </r>
    <r>
      <rPr>
        <sz val="8"/>
        <color rgb="FF000000"/>
        <rFont val="Arial Narrow"/>
        <family val="2"/>
      </rPr>
      <t xml:space="preserve"> Forest Science Symposium</t>
    </r>
    <r>
      <rPr>
        <vertAlign val="superscript"/>
        <sz val="8"/>
        <color rgb="FF000000"/>
        <rFont val="Arial Narrow"/>
        <family val="2"/>
      </rPr>
      <t>1</t>
    </r>
  </si>
  <si>
    <r>
      <t xml:space="preserve">Virements to other programmes as a percentage of the </t>
    </r>
    <r>
      <rPr>
        <sz val="8"/>
        <color rgb="FF000000"/>
        <rFont val="Arial Narrow"/>
        <family val="2"/>
      </rPr>
      <t>programme</t>
    </r>
    <r>
      <rPr>
        <b/>
        <sz val="8"/>
        <color rgb="FF000000"/>
        <rFont val="Arial Narrow"/>
        <family val="2"/>
      </rPr>
      <t xml:space="preserve"> budget</t>
    </r>
  </si>
  <si>
    <t>Programme 6: Fisheries</t>
  </si>
  <si>
    <r>
      <t>Marine Living Resources Fund</t>
    </r>
    <r>
      <rPr>
        <vertAlign val="superscript"/>
        <sz val="8"/>
        <color rgb="FF000000"/>
        <rFont val="Arial Narrow"/>
        <family val="2"/>
      </rPr>
      <t>1</t>
    </r>
  </si>
  <si>
    <r>
      <t>Bursaries for non-employees</t>
    </r>
    <r>
      <rPr>
        <vertAlign val="superscript"/>
        <sz val="8"/>
        <color rgb="FF000000"/>
        <rFont val="Arial Narrow"/>
        <family val="2"/>
      </rPr>
      <t>1</t>
    </r>
  </si>
  <si>
    <t>Vote 25: Economic Development</t>
  </si>
  <si>
    <t>Office furniture</t>
  </si>
  <si>
    <t xml:space="preserve">Renewal of software licences </t>
  </si>
  <si>
    <t>Programme 2: Growth Path and Social Dialogue</t>
  </si>
  <si>
    <t xml:space="preserve">Software </t>
  </si>
  <si>
    <t>Cost-containment measures effected on catering, and travel and subsistence</t>
  </si>
  <si>
    <t xml:space="preserve">ICT equipment </t>
  </si>
  <si>
    <t>Legal fees</t>
  </si>
  <si>
    <t>Programme 3: Investment, Competition and Trade</t>
  </si>
  <si>
    <t>Cost-containment measures effected on travel and subsistence, and venues and facilities</t>
  </si>
  <si>
    <t xml:space="preserve">Vote 26: Energy </t>
  </si>
  <si>
    <t>Training and development</t>
  </si>
  <si>
    <t>Scholarships for non-employees</t>
  </si>
  <si>
    <t>Programme 6: Clean Energy</t>
  </si>
  <si>
    <r>
      <t>Consultants and advisory services</t>
    </r>
    <r>
      <rPr>
        <vertAlign val="superscript"/>
        <sz val="8"/>
        <color rgb="FF000000"/>
        <rFont val="Arial Narrow"/>
        <family val="2"/>
      </rPr>
      <t xml:space="preserve"> </t>
    </r>
  </si>
  <si>
    <t>Programme 4: Electrification and Energy Programme and Project Management</t>
  </si>
  <si>
    <r>
      <t>National solar water heater project</t>
    </r>
    <r>
      <rPr>
        <vertAlign val="superscript"/>
        <sz val="8"/>
        <color rgb="FF000000"/>
        <rFont val="Arial Narrow"/>
        <family val="2"/>
      </rPr>
      <t xml:space="preserve">2 </t>
    </r>
  </si>
  <si>
    <t>Once-off gratuity to the former Minister of Energy</t>
  </si>
  <si>
    <r>
      <t>National solar water heater project</t>
    </r>
    <r>
      <rPr>
        <vertAlign val="superscript"/>
        <sz val="8"/>
        <color rgb="FF000000"/>
        <rFont val="Arial Narrow"/>
        <family val="2"/>
      </rPr>
      <t>2</t>
    </r>
  </si>
  <si>
    <r>
      <t>Regional office relocation and international ministerial obligations</t>
    </r>
    <r>
      <rPr>
        <vertAlign val="superscript"/>
        <sz val="8"/>
        <color rgb="FF000000"/>
        <rFont val="Arial Narrow"/>
        <family val="2"/>
      </rPr>
      <t xml:space="preserve">1 </t>
    </r>
  </si>
  <si>
    <r>
      <t>Electricity switch-on events, ministerial imbizos and public participation programmes</t>
    </r>
    <r>
      <rPr>
        <vertAlign val="superscript"/>
        <sz val="8"/>
        <color rgb="FF000000"/>
        <rFont val="Arial Narrow"/>
        <family val="2"/>
      </rPr>
      <t>1</t>
    </r>
  </si>
  <si>
    <t>Programme 5: Nuclear Energy</t>
  </si>
  <si>
    <r>
      <t>South African Young Nuclear Professional Society</t>
    </r>
    <r>
      <rPr>
        <vertAlign val="superscript"/>
        <sz val="8"/>
        <color rgb="FF000000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 xml:space="preserve"> </t>
    </r>
  </si>
  <si>
    <r>
      <t>Communications, consultants, and travel and subsistence</t>
    </r>
    <r>
      <rPr>
        <vertAlign val="superscript"/>
        <sz val="8"/>
        <color rgb="FF000000"/>
        <rFont val="Arial Narrow"/>
        <family val="2"/>
      </rPr>
      <t>1</t>
    </r>
  </si>
  <si>
    <t>Vote 27: Environmental Affairs</t>
  </si>
  <si>
    <t>Programme 2: Legal, Authorisations and Compliance</t>
  </si>
  <si>
    <t>Programme 7: Chemicals and Waste Management</t>
  </si>
  <si>
    <t>Programme 6: Environmental Programmes</t>
  </si>
  <si>
    <t>Reclassification of funds incorrectly classified in the 2017 ENE</t>
  </si>
  <si>
    <t xml:space="preserve">Reclassification of funds incorrectly classified in the 2017 ENE </t>
  </si>
  <si>
    <t>Vote 28: Labour</t>
  </si>
  <si>
    <r>
      <t>Leave gratuities</t>
    </r>
    <r>
      <rPr>
        <vertAlign val="superscript"/>
        <sz val="8"/>
        <color rgb="FF000000"/>
        <rFont val="Arial Narrow"/>
        <family val="2"/>
      </rPr>
      <t xml:space="preserve"> </t>
    </r>
  </si>
  <si>
    <r>
      <t>Desktops and laptops</t>
    </r>
    <r>
      <rPr>
        <vertAlign val="superscript"/>
        <sz val="8"/>
        <color rgb="FF000000"/>
        <rFont val="Arial Narrow"/>
        <family val="2"/>
      </rPr>
      <t xml:space="preserve"> </t>
    </r>
  </si>
  <si>
    <t>Programme 2: Inspection and Enforcement Services</t>
  </si>
  <si>
    <t>Programme 3: Public Employment Services</t>
  </si>
  <si>
    <t xml:space="preserve">Centralisation of payments for cleaning, communication and security services </t>
  </si>
  <si>
    <t>Cleaning, communication and security services</t>
  </si>
  <si>
    <t xml:space="preserve">Cost containment measures effected on venues and facilities </t>
  </si>
  <si>
    <t xml:space="preserve">IT hardware  </t>
  </si>
  <si>
    <t xml:space="preserve">Upgrade and maintenance psychometric assessment test </t>
  </si>
  <si>
    <t>Programme 4: Labour Policy and Industrial Relations</t>
  </si>
  <si>
    <t>Cost containment measures effected on consultants</t>
  </si>
  <si>
    <t>Vote 29: Mineral Resources</t>
  </si>
  <si>
    <t>Programme 3: Mineral Regulation</t>
  </si>
  <si>
    <t xml:space="preserve">Cost containment measures effected on computer services </t>
  </si>
  <si>
    <t>Board investigation into job losses</t>
  </si>
  <si>
    <t>Programme 4: Mineral Policy and Promotion</t>
  </si>
  <si>
    <t xml:space="preserve">Contractors </t>
  </si>
  <si>
    <t>Operating leases for office accommodation</t>
  </si>
  <si>
    <r>
      <t>Industrial Development Corporation</t>
    </r>
    <r>
      <rPr>
        <vertAlign val="superscript"/>
        <sz val="8"/>
        <color rgb="FF000000"/>
        <rFont val="Arial Narrow"/>
        <family val="2"/>
      </rPr>
      <t>2</t>
    </r>
  </si>
  <si>
    <r>
      <t>Personnel remuneration and performance bonuses</t>
    </r>
    <r>
      <rPr>
        <vertAlign val="superscript"/>
        <sz val="8"/>
        <color rgb="FF000000"/>
        <rFont val="Arial Narrow"/>
        <family val="2"/>
      </rPr>
      <t xml:space="preserve">2 </t>
    </r>
  </si>
  <si>
    <r>
      <t>Kimberley Process working group on monitoring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363636"/>
        <rFont val="Arial Narrow"/>
        <family val="2"/>
      </rPr>
      <t xml:space="preserve"> </t>
    </r>
  </si>
  <si>
    <r>
      <t>Personnel remuneration and performance bonuses</t>
    </r>
    <r>
      <rPr>
        <vertAlign val="superscript"/>
        <sz val="8"/>
        <color rgb="FF000000"/>
        <rFont val="Arial Narrow"/>
        <family val="2"/>
      </rPr>
      <t>2</t>
    </r>
  </si>
  <si>
    <t>for office accommodation</t>
  </si>
  <si>
    <r>
      <t>Development Corporation</t>
    </r>
    <r>
      <rPr>
        <vertAlign val="superscript"/>
        <sz val="8"/>
        <color rgb="FF000000"/>
        <rFont val="Arial Narrow"/>
        <family val="2"/>
      </rPr>
      <t>2</t>
    </r>
  </si>
  <si>
    <t>Programme 2: Mine Health and Safety</t>
  </si>
  <si>
    <t>Vote 30: Science and Technology</t>
  </si>
  <si>
    <t>Cost containment measures effected on catering</t>
  </si>
  <si>
    <t>Audiovisual equipment and vehicles</t>
  </si>
  <si>
    <t>Cost containment measures effected on advertising</t>
  </si>
  <si>
    <r>
      <t>Personnel remuneration</t>
    </r>
    <r>
      <rPr>
        <vertAlign val="superscript"/>
        <sz val="8"/>
        <color theme="1"/>
        <rFont val="Arial Narrow"/>
        <family val="2"/>
      </rPr>
      <t>1</t>
    </r>
  </si>
  <si>
    <t>Mzansi for Science project</t>
  </si>
  <si>
    <t>Programme 2: Technology Innovation</t>
  </si>
  <si>
    <t>Programme 3: International Cooperation and Resources</t>
  </si>
  <si>
    <t>Programme 4: Research, Development and Support</t>
  </si>
  <si>
    <t>Cost containment measures effected on business and advisory services</t>
  </si>
  <si>
    <t>Programme 5: Socioeconomic Innovation Partnerships</t>
  </si>
  <si>
    <t>Cost containment measures effected on contractors</t>
  </si>
  <si>
    <t>Sports buses</t>
  </si>
  <si>
    <t>Contracts for mobile devices, vehicles and office equipment</t>
  </si>
  <si>
    <t>National indigenous games, big walk, national recreation day and national youth camp</t>
  </si>
  <si>
    <t>Ekhaya projects, and contracts for mobile devices</t>
  </si>
  <si>
    <t>Outdoor gyms, and contracts for mobile devices</t>
  </si>
  <si>
    <t xml:space="preserve">National indigenous games, big walk, national recreation day and national youth camp </t>
  </si>
  <si>
    <t>Vote 31: Small Business Development</t>
  </si>
  <si>
    <t>Programme 3: Small, Medium and Micro Enterprises and Cooperatives Programme Design and Support</t>
  </si>
  <si>
    <r>
      <t>National Gazelles programme</t>
    </r>
    <r>
      <rPr>
        <vertAlign val="superscript"/>
        <sz val="8"/>
        <color rgb="FF000000"/>
        <rFont val="Arial Narrow"/>
        <family val="2"/>
      </rPr>
      <t>1</t>
    </r>
  </si>
  <si>
    <r>
      <t>Cost containment measures effected on consultants, and travel and subsistence</t>
    </r>
    <r>
      <rPr>
        <vertAlign val="superscript"/>
        <sz val="8"/>
        <color rgb="FF000000"/>
        <rFont val="Arial Narrow"/>
        <family val="2"/>
      </rPr>
      <t xml:space="preserve"> </t>
    </r>
  </si>
  <si>
    <t xml:space="preserve">Programme 2: Small, Medium and Micro Enterprises and Cooperatives Policy and Research </t>
  </si>
  <si>
    <t xml:space="preserve">Cost containment measures effected on consultants, and travel and subsistence </t>
  </si>
  <si>
    <r>
      <t>18.2%</t>
    </r>
    <r>
      <rPr>
        <b/>
        <vertAlign val="superscript"/>
        <sz val="8"/>
        <color rgb="FF000000"/>
        <rFont val="Arial Narrow"/>
        <family val="2"/>
      </rPr>
      <t>2</t>
    </r>
  </si>
  <si>
    <r>
      <t>National informal business upliftment scheme</t>
    </r>
    <r>
      <rPr>
        <vertAlign val="superscript"/>
        <sz val="8"/>
        <color rgb="FF000000"/>
        <rFont val="Arial Narrow"/>
        <family val="2"/>
      </rPr>
      <t>1</t>
    </r>
  </si>
  <si>
    <r>
      <t>National Gazelles programme and  Small Enterprise Development Agency capacity building programme</t>
    </r>
    <r>
      <rPr>
        <vertAlign val="superscript"/>
        <sz val="8"/>
        <color rgb="FF000000"/>
        <rFont val="Arial Narrow"/>
        <family val="2"/>
      </rPr>
      <t>1</t>
    </r>
  </si>
  <si>
    <r>
      <t>1.</t>
    </r>
    <r>
      <rPr>
        <i/>
        <sz val="8"/>
        <color rgb="FF000000"/>
        <rFont val="Times New Roman"/>
        <family val="1"/>
      </rPr>
      <t xml:space="preserve">  </t>
    </r>
    <r>
      <rPr>
        <i/>
        <sz val="8"/>
        <color rgb="FF000000"/>
        <rFont val="Arial Narrow"/>
        <family val="2"/>
      </rPr>
      <t>National Treasury approval has been obtained.</t>
    </r>
  </si>
  <si>
    <r>
      <t>2.</t>
    </r>
    <r>
      <rPr>
        <i/>
        <sz val="8"/>
        <color theme="1"/>
        <rFont val="Times New Roman"/>
        <family val="1"/>
      </rPr>
      <t xml:space="preserve">  </t>
    </r>
    <r>
      <rPr>
        <i/>
        <sz val="8"/>
        <color rgb="FF000000"/>
        <rFont val="Arial Narrow"/>
        <family val="2"/>
      </rPr>
      <t>Only the legislature may approve this virement</t>
    </r>
    <r>
      <rPr>
        <i/>
        <sz val="8"/>
        <color theme="1"/>
        <rFont val="Arial Narrow"/>
        <family val="2"/>
      </rPr>
      <t>.</t>
    </r>
  </si>
  <si>
    <t>Vote 32: Telecommunications and Postal Services</t>
  </si>
  <si>
    <t xml:space="preserve">Reclassification of funds incorrectly allocated in the 2017 ENE </t>
  </si>
  <si>
    <t xml:space="preserve">Software upgrades </t>
  </si>
  <si>
    <t>Programme 3: Policy, Research and Capacity Development</t>
  </si>
  <si>
    <t>Programme 4: ICT Enterprise Development and Oversight</t>
  </si>
  <si>
    <t>Programme 5: ICT Infrastructure Support</t>
  </si>
  <si>
    <t>Programme 2: International Affairs and Trade</t>
  </si>
  <si>
    <t xml:space="preserve">Travel and subsistence  </t>
  </si>
  <si>
    <t>Computers</t>
  </si>
  <si>
    <t xml:space="preserve">Business and advisory services </t>
  </si>
  <si>
    <t xml:space="preserve">Participation in the International Telecommunications Union event in South Korea </t>
  </si>
  <si>
    <t xml:space="preserve">Secretarial allowances, cost of living adjustments and medical subsidies </t>
  </si>
  <si>
    <t>Vacant posts and reallocation of funds incorrectly allocated in the 2017 ENE</t>
  </si>
  <si>
    <t>Vote 33: Tourism</t>
  </si>
  <si>
    <t>Programme 4: Enterprise and Visitor Support Services</t>
  </si>
  <si>
    <t>Reclassification of funds in line with approved organisational structure</t>
  </si>
  <si>
    <t>Programme 2: Tourism Policy and Planning</t>
  </si>
  <si>
    <t>Programme 3:  Destination Development</t>
  </si>
  <si>
    <t>Expanded public works programme projects1</t>
  </si>
  <si>
    <t>Employee remuneration1</t>
  </si>
  <si>
    <t>Programme 3: Destination Development</t>
  </si>
  <si>
    <t>Vote 34: Trade and Industry</t>
  </si>
  <si>
    <t>Cost containment measures effected on business and advisory services, and travel and subsistence</t>
  </si>
  <si>
    <t xml:space="preserve">Funeral costs, leave gratuities and hearing aids </t>
  </si>
  <si>
    <t>Printing and publication services</t>
  </si>
  <si>
    <t>Personnel remuneration1</t>
  </si>
  <si>
    <t>Cost containment measures effected on business and advisory services, consumables, travel and subsistence, and venues and facilities</t>
  </si>
  <si>
    <t xml:space="preserve">Programme 7: Trade and Investment South Africa </t>
  </si>
  <si>
    <t>Cost containment measures effected on business and advisory services, venues and facilities; and printing and publication services</t>
  </si>
  <si>
    <t xml:space="preserve">Cost containment measures effected on bursaries for non-employees </t>
  </si>
  <si>
    <t>Maintenance of turnkey disk-based backup system</t>
  </si>
  <si>
    <t>Programme 2: International Trade and Economic Development</t>
  </si>
  <si>
    <t>Cost containment measures effected on legal services, and venues and facilities</t>
  </si>
  <si>
    <t>Programme 3: Special Economic Zones and Economic Transformation</t>
  </si>
  <si>
    <t>Leave gratuities, and state-owned enterprise procurement forum for awards ceremony</t>
  </si>
  <si>
    <t>Vouchers for travel and subsistence as well as other allowances payable to officials abroad</t>
  </si>
  <si>
    <t xml:space="preserve">Transfer payment to Broad-Based Black Economic Empowerment Commission1 </t>
  </si>
  <si>
    <t>Broad-Based Black Economic Empowerment Commission1</t>
  </si>
  <si>
    <t>Programme 4: Industrial Development</t>
  </si>
  <si>
    <t xml:space="preserve">Trade and industrial policy strategies for research on the textile, clothing and retail segments of the clothing, textile, leather and footwear value chain1 </t>
  </si>
  <si>
    <t>Transfer payment to the Council for Scientific and Industrial Research: National Foundry Technology Network1</t>
  </si>
  <si>
    <t>Trade and industrial policy strategies for research on the steel sector1</t>
  </si>
  <si>
    <t xml:space="preserve">Transfer payment to treaty organisations for metrology1 </t>
  </si>
  <si>
    <t>Trade and industrial policy strategies for research on the textile, clothing and retail segments of the clothing, textile, leather and footwear value chain1</t>
  </si>
  <si>
    <t>Programme 5: Consumer and Corporate Regulation</t>
  </si>
  <si>
    <t>Computer equipment</t>
  </si>
  <si>
    <t xml:space="preserve">Cost containment measures effected on business and advisory services  </t>
  </si>
  <si>
    <t>Programme 6:  Incentive Development and Administration</t>
  </si>
  <si>
    <t>Cost containment measures effected on business and advisory services, communications, fleet services, travel and subsistence, and venues and facilities</t>
  </si>
  <si>
    <t>Server upgrades</t>
  </si>
  <si>
    <t xml:space="preserve">Computer software1 </t>
  </si>
  <si>
    <t xml:space="preserve">Consulting engineers and verification auditors </t>
  </si>
  <si>
    <t>Transfer payment to the supplier development 1</t>
  </si>
  <si>
    <t>ICT services and renewal of licences</t>
  </si>
  <si>
    <t>Consulting engineers and verification auditors</t>
  </si>
  <si>
    <t>Transfer payments due to low uptake in the agro-processing programme, fewer claims than anticipated, and feasibility studies having been completed1</t>
  </si>
  <si>
    <t>Infrastructure projects under the special economic zones, and the critical infrastructure programme1</t>
  </si>
  <si>
    <t>National pavilions and trade missions: Export Marketing and Investment Assistance Scheme1</t>
  </si>
  <si>
    <t>Programme 8: Investment South Africa</t>
  </si>
  <si>
    <t>Transfer payment to the supplier development programme1</t>
  </si>
  <si>
    <t xml:space="preserve">Provincial one-stop shops1 </t>
  </si>
  <si>
    <t xml:space="preserve">Cost containment measures effected on catering </t>
  </si>
  <si>
    <t xml:space="preserve">Cost containment measures effected on catering, and venues and facilities </t>
  </si>
  <si>
    <t xml:space="preserve">Transfer payments to the International Bank for Reconstruction and Development (World Bank), and the International Finance Corporation2 </t>
  </si>
  <si>
    <t xml:space="preserve">Cost containment measures effected on business and advisory services, contractors and event promoters </t>
  </si>
  <si>
    <t xml:space="preserve">Leave gratuities, and the South African Oil and Gas Alliance  </t>
  </si>
  <si>
    <t xml:space="preserve">Cost containment measures effected on communications, entertainment, and travel and subsistence </t>
  </si>
  <si>
    <t xml:space="preserve">Cost containment measures effected on catering, communications, entertainment, fleet services, and travel and subsistence </t>
  </si>
  <si>
    <t>Vote 35: Tranport</t>
  </si>
  <si>
    <t>Legal services, operating payments, and travel and subsistence</t>
  </si>
  <si>
    <t>Boardroom upgrades and vehicles</t>
  </si>
  <si>
    <t>Programme 2: Integrated Transport Planning</t>
  </si>
  <si>
    <r>
      <t>Implementation of job evaluation recommendations</t>
    </r>
    <r>
      <rPr>
        <vertAlign val="superscript"/>
        <sz val="8"/>
        <color rgb="FF000000"/>
        <rFont val="Arial Narrow"/>
        <family val="2"/>
      </rPr>
      <t>1</t>
    </r>
  </si>
  <si>
    <t>Programme 3: Rail Transport</t>
  </si>
  <si>
    <t>Programme 4: Road Transport</t>
  </si>
  <si>
    <t>Programme 6: Maritime Transport</t>
  </si>
  <si>
    <r>
      <t>Transfer payment to the Railway Safety Regulator</t>
    </r>
    <r>
      <rPr>
        <vertAlign val="superscript"/>
        <sz val="8"/>
        <color rgb="FF000000"/>
        <rFont val="Arial Narrow"/>
        <family val="2"/>
      </rPr>
      <t>2</t>
    </r>
    <r>
      <rPr>
        <sz val="8"/>
        <color rgb="FF000000"/>
        <rFont val="Arial Narrow"/>
        <family val="2"/>
      </rPr>
      <t xml:space="preserve"> </t>
    </r>
  </si>
  <si>
    <t>Oil pollution prevention project</t>
  </si>
  <si>
    <r>
      <t>Capital transfer to the Passenger Rail Agency of South Africa</t>
    </r>
    <r>
      <rPr>
        <vertAlign val="superscript"/>
        <sz val="8"/>
        <color rgb="FF000000"/>
        <rFont val="Arial Narrow"/>
        <family val="2"/>
      </rPr>
      <t>1</t>
    </r>
  </si>
  <si>
    <r>
      <t>Rail maintenance, operations and inventories at the Passenger Rail Agency of South Africa</t>
    </r>
    <r>
      <rPr>
        <vertAlign val="superscript"/>
        <sz val="8"/>
        <color rgb="FF000000"/>
        <rFont val="Arial Narrow"/>
        <family val="2"/>
      </rPr>
      <t>1</t>
    </r>
  </si>
  <si>
    <r>
      <t>Transfer payment to the Road Traffic Management Corporation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</si>
  <si>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t>Marketing for the administrative adjudication of Road Traffic Offences Act (1998)</t>
  </si>
  <si>
    <t>Programme 7: Public Transport</t>
  </si>
  <si>
    <t>Programme 5: Civil Aviation</t>
  </si>
  <si>
    <t>Vote 36: Water and Sanitation</t>
  </si>
  <si>
    <t>Office accommodation</t>
  </si>
  <si>
    <t>Programme 2: Water Planning and Information Management</t>
  </si>
  <si>
    <t>Programme 1:Administration</t>
  </si>
  <si>
    <t>Advertising, communications, computer services, and venues and facilities</t>
  </si>
  <si>
    <t>Finance leases for cellphones and printers</t>
  </si>
  <si>
    <t>Programme 4:  Water Sector Regulation</t>
  </si>
  <si>
    <t>Business and advisory services, contractors, and venues and facilities</t>
  </si>
  <si>
    <t>Programme 3: Water Infrastructure Development</t>
  </si>
  <si>
    <t xml:space="preserve">Bucket eradication programme </t>
  </si>
  <si>
    <t>Infrastructure and planning services, inventory, and training and development</t>
  </si>
  <si>
    <t xml:space="preserve">Hydro equipment and office furniture </t>
  </si>
  <si>
    <t xml:space="preserve">Water tankering activities as a result of drought relief interventions </t>
  </si>
  <si>
    <t>Computer services, consultants  and contractors</t>
  </si>
  <si>
    <t>Consumables, and travel and subsistence</t>
  </si>
  <si>
    <t>Cost containment measures effected mainly on venues and facilities</t>
  </si>
  <si>
    <t>Agency and support/ outsourced services, computer services, consultants and contractors</t>
  </si>
  <si>
    <t>Finance leases for cellphones, office equipment and printers</t>
  </si>
  <si>
    <t>Agency and support/ outsourced services, computer services and contractors</t>
  </si>
  <si>
    <t>Bucket eradication programme</t>
  </si>
  <si>
    <t>Waste discharge charge system and Environmental Management Inspectorate projects</t>
  </si>
  <si>
    <t xml:space="preserve">Transport equipment </t>
  </si>
  <si>
    <t>Transport equipment</t>
  </si>
  <si>
    <t>Hydro equipment</t>
  </si>
  <si>
    <t>Vote 37: Arts and Culture</t>
  </si>
  <si>
    <t>Programme 2: Institutional Governance</t>
  </si>
  <si>
    <t>Programme 3: Arts and Culture Promotion and Development</t>
  </si>
  <si>
    <t>National Heroes Acre project</t>
  </si>
  <si>
    <t>OR Tambo centenary cultural programme and closing ceremony</t>
  </si>
  <si>
    <t>Cost containment measures effected on agency and outsourced services</t>
  </si>
  <si>
    <t>Audit and rental costs for the department’s new building</t>
  </si>
  <si>
    <r>
      <t>Reclassification of funds incorrectly classified in the 2017 ENE</t>
    </r>
    <r>
      <rPr>
        <vertAlign val="superscript"/>
        <sz val="8"/>
        <color rgb="FF000000"/>
        <rFont val="Arial Narrow"/>
        <family val="2"/>
      </rPr>
      <t xml:space="preserve">1 </t>
    </r>
  </si>
  <si>
    <t>Capacity development workshops and youth development projects</t>
  </si>
  <si>
    <r>
      <t>Constitutional Hill youth projects</t>
    </r>
    <r>
      <rPr>
        <vertAlign val="superscript"/>
        <sz val="8"/>
        <color rgb="FF000000"/>
        <rFont val="Arial Narrow"/>
        <family val="2"/>
      </rPr>
      <t>1</t>
    </r>
  </si>
  <si>
    <t>Heritage assets</t>
  </si>
  <si>
    <r>
      <t>Heritage projects</t>
    </r>
    <r>
      <rPr>
        <vertAlign val="superscript"/>
        <sz val="8"/>
        <color rgb="FF000000"/>
        <rFont val="Arial Narrow"/>
        <family val="2"/>
      </rPr>
      <t>1</t>
    </r>
  </si>
  <si>
    <t>Rental costs for the department’s new office building</t>
  </si>
  <si>
    <r>
      <t>Ingquza Hill and Liberation Heritage Route projects</t>
    </r>
    <r>
      <rPr>
        <vertAlign val="superscript"/>
        <sz val="8"/>
        <color rgb="FF000000"/>
        <rFont val="Arial Narrow"/>
        <family val="2"/>
      </rPr>
      <t>1</t>
    </r>
  </si>
  <si>
    <t>Steve Biko 40th anniversary commemoration ceremony and Matola memorial</t>
  </si>
  <si>
    <t>Heritage projects</t>
  </si>
  <si>
    <t>Programme 4: Heritage Promotion and Preservation</t>
  </si>
  <si>
    <r>
      <t>Heritage projects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</si>
  <si>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t>Maintenance of the National Archives and Records Service of South Africa and National Film, Video and Sound archives; OR Tambo centenary celebrations; preservation of the national archives; and software licences</t>
  </si>
  <si>
    <r>
      <t>Liberation Heritage Route project, statue of King Cetshwayo and cultural precinct in Isandlwana, and Gumtree Mill project</t>
    </r>
    <r>
      <rPr>
        <vertAlign val="superscript"/>
        <sz val="8"/>
        <color rgb="FF000000"/>
        <rFont val="Arial Narrow"/>
        <family val="2"/>
      </rPr>
      <t>1</t>
    </r>
  </si>
  <si>
    <t>Computer equipment and office furniture</t>
  </si>
  <si>
    <r>
      <t>Commonwealth Foundation membership fees</t>
    </r>
    <r>
      <rPr>
        <vertAlign val="superscript"/>
        <sz val="8"/>
        <color rgb="FF000000"/>
        <rFont val="Arial Narrow"/>
        <family val="2"/>
      </rPr>
      <t>1</t>
    </r>
  </si>
  <si>
    <r>
      <t>14.2%</t>
    </r>
    <r>
      <rPr>
        <b/>
        <vertAlign val="superscript"/>
        <sz val="8"/>
        <color rgb="FF000000"/>
        <rFont val="Arial Narrow"/>
        <family val="2"/>
      </rPr>
      <t>2</t>
    </r>
  </si>
  <si>
    <r>
      <t>Human language technologies projects</t>
    </r>
    <r>
      <rPr>
        <vertAlign val="superscript"/>
        <sz val="8"/>
        <color rgb="FF000000"/>
        <rFont val="Arial Narrow"/>
        <family val="2"/>
      </rPr>
      <t>1</t>
    </r>
  </si>
  <si>
    <r>
      <t>Legal services, and cost containment measures effected on agency and outsourced services</t>
    </r>
    <r>
      <rPr>
        <vertAlign val="superscript"/>
        <sz val="8"/>
        <color rgb="FF000000"/>
        <rFont val="Arial Narrow"/>
        <family val="2"/>
      </rPr>
      <t>1</t>
    </r>
  </si>
  <si>
    <r>
      <t>Reclassification of funds incorrectly classified in the 2017 ENE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</si>
  <si>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r>
      <t>Mzansi Golden Economy workstreams</t>
    </r>
    <r>
      <rPr>
        <vertAlign val="superscript"/>
        <sz val="8"/>
        <color rgb="FF000000"/>
        <rFont val="Arial Narrow"/>
        <family val="2"/>
      </rPr>
      <t>1</t>
    </r>
  </si>
  <si>
    <t>Mzansi Golden Economy workstreams1</t>
  </si>
  <si>
    <r>
      <t>Performing Arts Centre of the Free State</t>
    </r>
    <r>
      <rPr>
        <vertAlign val="superscript"/>
        <sz val="8"/>
        <color rgb="FF000000"/>
        <rFont val="Arial Narrow"/>
        <family val="2"/>
      </rPr>
      <t>2</t>
    </r>
  </si>
  <si>
    <r>
      <t>New building for the Robben Island Museum Mayibuye archive</t>
    </r>
    <r>
      <rPr>
        <vertAlign val="superscript"/>
        <sz val="8"/>
        <color rgb="FF000000"/>
        <rFont val="Arial Narrow"/>
        <family val="2"/>
      </rPr>
      <t>1</t>
    </r>
  </si>
  <si>
    <r>
      <t>Capital works projects at performing arts institutions</t>
    </r>
    <r>
      <rPr>
        <vertAlign val="superscript"/>
        <sz val="8"/>
        <color rgb="FF000000"/>
        <rFont val="Arial Narrow"/>
        <family val="2"/>
      </rPr>
      <t>2</t>
    </r>
  </si>
  <si>
    <t>Evacuation equipment, ICT equipment, office furniture and security systems for the department’s new building</t>
  </si>
  <si>
    <r>
      <t>Upgrades to community arts centres</t>
    </r>
    <r>
      <rPr>
        <vertAlign val="superscript"/>
        <sz val="8"/>
        <color rgb="FF000000"/>
        <rFont val="Arial Narrow"/>
        <family val="2"/>
      </rPr>
      <t>1</t>
    </r>
  </si>
  <si>
    <r>
      <t>Upgrades to community arts centres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</si>
  <si>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r>
      <t>Community arts projects</t>
    </r>
    <r>
      <rPr>
        <vertAlign val="superscript"/>
        <sz val="8"/>
        <color rgb="FF000000"/>
        <rFont val="Arial Narrow"/>
        <family val="2"/>
      </rPr>
      <t>2</t>
    </r>
  </si>
  <si>
    <t>Cost containment measures effected on agency and outsourced services, and travel and subsistence</t>
  </si>
  <si>
    <r>
      <t>Capital transfer to the National Library of South Africa</t>
    </r>
    <r>
      <rPr>
        <vertAlign val="superscript"/>
        <sz val="8"/>
        <color rgb="FF000000"/>
        <rFont val="Arial Narrow"/>
        <family val="2"/>
      </rPr>
      <t>2</t>
    </r>
  </si>
  <si>
    <r>
      <t>Building repairs and maintenance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</si>
  <si>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r>
      <t>Maintenance of the South African State Theatre</t>
    </r>
    <r>
      <rPr>
        <vertAlign val="superscript"/>
        <sz val="8"/>
        <color rgb="FF000000"/>
        <rFont val="Arial Narrow"/>
        <family val="2"/>
      </rPr>
      <t>1</t>
    </r>
  </si>
  <si>
    <t>(2 000)</t>
  </si>
  <si>
    <r>
      <t>Upgrades to the Northern Cape Theatre</t>
    </r>
    <r>
      <rPr>
        <vertAlign val="superscript"/>
        <sz val="8"/>
        <color rgb="FF000000"/>
        <rFont val="Arial Narrow"/>
        <family val="2"/>
      </rPr>
      <t>1</t>
    </r>
  </si>
  <si>
    <t>Vote 38: Human Settlemets</t>
  </si>
  <si>
    <t>Vehicle damages and loss of equipment</t>
  </si>
  <si>
    <t>Programme 4: Housing Development Finance</t>
  </si>
  <si>
    <t xml:space="preserve">Review of national tender system </t>
  </si>
  <si>
    <t>Programme 2: Human Settlements Policy, Strategy and Planning</t>
  </si>
  <si>
    <r>
      <t>UN-Habitat membership fees</t>
    </r>
    <r>
      <rPr>
        <vertAlign val="superscript"/>
        <sz val="8"/>
        <color rgb="FF000000"/>
        <rFont val="Arial Narrow"/>
        <family val="2"/>
      </rPr>
      <t>1</t>
    </r>
    <r>
      <rPr>
        <sz val="8"/>
        <color rgb="FF000000"/>
        <rFont val="Arial Narrow"/>
        <family val="2"/>
      </rPr>
      <t xml:space="preserve"> </t>
    </r>
  </si>
  <si>
    <t>Programme 3: Human Settlements Delivery Support</t>
  </si>
  <si>
    <t>Amendments to the Rental Housing Amendment Act (2014)</t>
  </si>
  <si>
    <t>Vote 39: Rurl Development and Land Reform</t>
  </si>
  <si>
    <t>Cost containment measures effected on operating leases and transport equipment</t>
  </si>
  <si>
    <t>Finance leases, laptops and office equipment</t>
  </si>
  <si>
    <r>
      <t>Cost containment measures effected on capital assets</t>
    </r>
    <r>
      <rPr>
        <vertAlign val="superscript"/>
        <sz val="8"/>
        <color rgb="FF000000"/>
        <rFont val="Arial Narrow"/>
        <family val="2"/>
      </rPr>
      <t>2</t>
    </r>
  </si>
  <si>
    <t>Programme 2: National Geomatics Management Services</t>
  </si>
  <si>
    <t xml:space="preserve">Cost containment measures effected on business and advisory services </t>
  </si>
  <si>
    <t>Finance leases, laptops and office furniture</t>
  </si>
  <si>
    <t>Programme 4: Restitution</t>
  </si>
  <si>
    <t xml:space="preserve">Cost containment measures effected on software </t>
  </si>
  <si>
    <t xml:space="preserve">Computer hardware </t>
  </si>
  <si>
    <t>Programme 3: Rural Development</t>
  </si>
  <si>
    <t>Cost containment measures effected on agency and support services, business and advisory services, and fleet services</t>
  </si>
  <si>
    <r>
      <t>Cost containment measures effected on audiovisual equipment, finance leases and laptops</t>
    </r>
    <r>
      <rPr>
        <vertAlign val="superscript"/>
        <sz val="8"/>
        <color rgb="FF000000"/>
        <rFont val="Arial Narrow"/>
        <family val="2"/>
      </rPr>
      <t xml:space="preserve">2 </t>
    </r>
  </si>
  <si>
    <t>Programme 5: Land Reform</t>
  </si>
  <si>
    <t>Cost containment measures effected on transfers to households</t>
  </si>
  <si>
    <t>Finance leases, laptops and printing equipment</t>
  </si>
  <si>
    <t>Business and advisory services, consultants, and travel and subsistence</t>
  </si>
  <si>
    <t>Cost containment measures effected on business and advisory services, fleet services, legal services and operating payments</t>
  </si>
  <si>
    <t xml:space="preserve">Audiovisual equipment, finance leases, laptops, and office furniture and equipment </t>
  </si>
  <si>
    <t xml:space="preserve">Cost containment measures effected on business and advisory services, catering, fleet services and operating payments </t>
  </si>
  <si>
    <t>Rates and taxes</t>
  </si>
  <si>
    <r>
      <t>Office of the Valuer-General</t>
    </r>
    <r>
      <rPr>
        <vertAlign val="superscript"/>
        <sz val="8"/>
        <color rgb="FF000000"/>
        <rFont val="Arial Narrow"/>
        <family val="2"/>
      </rPr>
      <t>1</t>
    </r>
  </si>
  <si>
    <t>Cost containment measures effected on administration fees, business and advisory services, consumable supplies, fleet services, legal services, operating and property payments</t>
  </si>
  <si>
    <t>Travel and subsistence, and venues and facilities</t>
  </si>
  <si>
    <r>
      <t>Reclassification of funds from current transfers</t>
    </r>
    <r>
      <rPr>
        <vertAlign val="superscript"/>
        <sz val="8"/>
        <color rgb="FF000000"/>
        <rFont val="Arial Narrow"/>
        <family val="2"/>
      </rPr>
      <t>1</t>
    </r>
  </si>
  <si>
    <t>(538 078)</t>
  </si>
  <si>
    <r>
      <t>Reclassification of funds to capital transfers</t>
    </r>
    <r>
      <rPr>
        <vertAlign val="superscript"/>
        <sz val="8"/>
        <color rgb="FF000000"/>
        <rFont val="Arial Narrow"/>
        <family val="2"/>
      </rPr>
      <t>1</t>
    </r>
  </si>
  <si>
    <t>Land reform grants</t>
  </si>
  <si>
    <t>Survey of properties and reform committee fees</t>
  </si>
  <si>
    <r>
      <t>Agricultural land holding account</t>
    </r>
    <r>
      <rPr>
        <vertAlign val="superscript"/>
        <sz val="8"/>
        <color rgb="FF000000"/>
        <rFont val="Arial Narrow"/>
        <family val="2"/>
      </rPr>
      <t>2</t>
    </r>
  </si>
  <si>
    <t xml:space="preserve">One household one hectare project </t>
  </si>
  <si>
    <r>
      <t>Cost containment measures effected on vehicle licences</t>
    </r>
    <r>
      <rPr>
        <vertAlign val="superscript"/>
        <sz val="8"/>
        <color rgb="FF000000"/>
        <rFont val="Arial Narrow"/>
        <family val="2"/>
      </rPr>
      <t>1</t>
    </r>
  </si>
  <si>
    <t>Administrative fees</t>
  </si>
  <si>
    <t xml:space="preserve">1. National Treasury approval has been obtained. </t>
  </si>
  <si>
    <t>Vote 40: Sport and Recreation South Africa</t>
  </si>
  <si>
    <t>Vote:</t>
  </si>
  <si>
    <t>Number</t>
  </si>
  <si>
    <t>Name</t>
  </si>
  <si>
    <t>Cooperative Governance and Traditional Affairs</t>
  </si>
  <si>
    <t>INDEX: Virements and shifts within votes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</si>
</sst>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%"/>
    <numFmt numFmtId="166" formatCode="#\ ###\ ##0_ ;[Red]\(#\ ###\ ##0\)\ 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vertAlign val="superscript"/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vertAlign val="superscript"/>
      <sz val="8"/>
      <color rgb="FF000000"/>
      <name val="Arial Narrow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8"/>
      <color rgb="FF000000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8"/>
      <color theme="1"/>
      <name val="Calibri"/>
      <family val="2"/>
      <scheme val="minor"/>
    </font>
    <font>
      <sz val="1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theme="1"/>
      <name val="Arial"/>
      <family val="2"/>
    </font>
    <font>
      <sz val="8"/>
      <color rgb="FF363636"/>
      <name val="Arial Narrow"/>
      <family val="2"/>
    </font>
    <font>
      <vertAlign val="superscript"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70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>
      <alignment vertical="top"/>
    </xf>
    <xf numFmtId="0" fontId="26" fillId="0" borderId="0">
      <alignment vertical="top"/>
    </xf>
  </cellStyleXfs>
  <cellXfs count="525">
    <xf numFmtId="0" fontId="0" fillId="0" borderId="0" xfId="0"/>
    <xf numFmtId="0" fontId="0" fillId="0" borderId="0" xfId="0" applyAlignment="1"/>
    <xf numFmtId="0" fontId="0" fillId="0" borderId="0" xfId="0" applyAlignment="1">
      <alignment vertical="top"/>
    </xf>
    <xf numFmtId="0" fontId="3" fillId="0" borderId="8" xfId="0" applyFont="1" applyBorder="1" applyAlignment="1">
      <alignment horizontal="right" vertical="top" wrapText="1"/>
    </xf>
    <xf numFmtId="0" fontId="2" fillId="0" borderId="18" xfId="0" applyFont="1" applyBorder="1" applyAlignment="1">
      <alignment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3" fillId="0" borderId="32" xfId="0" applyFont="1" applyBorder="1" applyAlignment="1">
      <alignment horizontal="right" vertical="center" wrapText="1"/>
    </xf>
    <xf numFmtId="3" fontId="2" fillId="0" borderId="32" xfId="0" applyNumberFormat="1" applyFont="1" applyBorder="1" applyAlignment="1">
      <alignment horizontal="right" vertical="center" wrapText="1"/>
    </xf>
    <xf numFmtId="0" fontId="3" fillId="0" borderId="2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40" xfId="0" applyFont="1" applyBorder="1" applyAlignment="1">
      <alignment vertical="top" wrapText="1"/>
    </xf>
    <xf numFmtId="0" fontId="3" fillId="0" borderId="31" xfId="0" applyFont="1" applyBorder="1" applyAlignment="1">
      <alignment horizontal="right" vertical="top" wrapText="1"/>
    </xf>
    <xf numFmtId="0" fontId="2" fillId="0" borderId="21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2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2" fillId="0" borderId="27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/>
    <xf numFmtId="0" fontId="2" fillId="0" borderId="0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2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3" fontId="3" fillId="0" borderId="9" xfId="0" applyNumberFormat="1" applyFont="1" applyBorder="1" applyAlignment="1">
      <alignment horizontal="right" vertical="top" wrapText="1"/>
    </xf>
    <xf numFmtId="3" fontId="3" fillId="0" borderId="4" xfId="0" applyNumberFormat="1" applyFont="1" applyBorder="1" applyAlignment="1">
      <alignment horizontal="right" vertical="top" wrapText="1"/>
    </xf>
    <xf numFmtId="0" fontId="3" fillId="0" borderId="44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47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3" fillId="0" borderId="47" xfId="0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3" fillId="0" borderId="4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 wrapText="1"/>
    </xf>
    <xf numFmtId="0" fontId="2" fillId="0" borderId="35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7" fillId="0" borderId="52" xfId="0" applyFont="1" applyBorder="1"/>
    <xf numFmtId="0" fontId="0" fillId="0" borderId="8" xfId="0" applyBorder="1" applyAlignment="1">
      <alignment vertical="top" wrapText="1"/>
    </xf>
    <xf numFmtId="0" fontId="7" fillId="0" borderId="48" xfId="0" applyFont="1" applyBorder="1"/>
    <xf numFmtId="0" fontId="7" fillId="0" borderId="27" xfId="0" applyFont="1" applyBorder="1"/>
    <xf numFmtId="0" fontId="1" fillId="0" borderId="0" xfId="0" applyFont="1" applyBorder="1" applyAlignment="1">
      <alignment vertical="center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3" fontId="2" fillId="0" borderId="15" xfId="0" applyNumberFormat="1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right" vertical="top" wrapText="1"/>
    </xf>
    <xf numFmtId="3" fontId="2" fillId="0" borderId="9" xfId="0" applyNumberFormat="1" applyFont="1" applyBorder="1" applyAlignment="1">
      <alignment horizontal="right" vertical="top" wrapText="1"/>
    </xf>
    <xf numFmtId="3" fontId="3" fillId="0" borderId="6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3" fontId="3" fillId="0" borderId="11" xfId="0" applyNumberFormat="1" applyFont="1" applyBorder="1" applyAlignment="1">
      <alignment horizontal="right" vertical="top" wrapText="1"/>
    </xf>
    <xf numFmtId="10" fontId="3" fillId="0" borderId="48" xfId="0" applyNumberFormat="1" applyFont="1" applyBorder="1" applyAlignment="1">
      <alignment horizontal="right" vertical="top" wrapText="1"/>
    </xf>
    <xf numFmtId="0" fontId="3" fillId="0" borderId="48" xfId="0" applyFont="1" applyBorder="1" applyAlignment="1">
      <alignment vertical="top" wrapText="1"/>
    </xf>
    <xf numFmtId="0" fontId="7" fillId="0" borderId="48" xfId="0" applyFont="1" applyBorder="1" applyAlignment="1">
      <alignment vertical="top" wrapText="1"/>
    </xf>
    <xf numFmtId="0" fontId="3" fillId="0" borderId="48" xfId="0" applyFont="1" applyBorder="1" applyAlignment="1">
      <alignment horizontal="right" vertical="top" wrapText="1"/>
    </xf>
    <xf numFmtId="10" fontId="2" fillId="0" borderId="27" xfId="0" applyNumberFormat="1" applyFont="1" applyBorder="1" applyAlignment="1">
      <alignment horizontal="right" vertical="top" wrapText="1"/>
    </xf>
    <xf numFmtId="0" fontId="2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right" vertical="top" wrapText="1"/>
    </xf>
    <xf numFmtId="3" fontId="2" fillId="0" borderId="11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3" fontId="2" fillId="0" borderId="16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2" fillId="0" borderId="17" xfId="0" applyFont="1" applyBorder="1" applyAlignment="1">
      <alignment vertical="top" wrapText="1"/>
    </xf>
    <xf numFmtId="0" fontId="3" fillId="0" borderId="17" xfId="0" applyFont="1" applyBorder="1" applyAlignment="1">
      <alignment horizontal="right" vertical="top" wrapText="1"/>
    </xf>
    <xf numFmtId="3" fontId="2" fillId="0" borderId="17" xfId="0" applyNumberFormat="1" applyFont="1" applyBorder="1" applyAlignment="1">
      <alignment horizontal="right" vertical="top" wrapText="1"/>
    </xf>
    <xf numFmtId="0" fontId="6" fillId="0" borderId="0" xfId="0" applyFont="1" applyAlignment="1">
      <alignment vertical="top"/>
    </xf>
    <xf numFmtId="0" fontId="2" fillId="0" borderId="13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2" fillId="0" borderId="36" xfId="0" applyFont="1" applyBorder="1" applyAlignment="1">
      <alignment horizontal="right" vertical="top" wrapText="1"/>
    </xf>
    <xf numFmtId="0" fontId="2" fillId="0" borderId="27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2" fillId="0" borderId="35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right" vertical="top" wrapText="1"/>
    </xf>
    <xf numFmtId="0" fontId="3" fillId="0" borderId="34" xfId="0" applyFont="1" applyBorder="1" applyAlignment="1">
      <alignment horizontal="right" vertical="top" wrapText="1"/>
    </xf>
    <xf numFmtId="0" fontId="3" fillId="0" borderId="5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2" fillId="0" borderId="33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12" fillId="0" borderId="0" xfId="0" applyFont="1" applyAlignment="1">
      <alignment vertical="top"/>
    </xf>
    <xf numFmtId="0" fontId="6" fillId="0" borderId="0" xfId="0" applyFont="1" applyAlignment="1">
      <alignment horizontal="justify" vertical="top"/>
    </xf>
    <xf numFmtId="0" fontId="2" fillId="0" borderId="57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12" xfId="0" applyFont="1" applyBorder="1" applyAlignment="1">
      <alignment horizontal="right" vertical="top" wrapText="1"/>
    </xf>
    <xf numFmtId="0" fontId="2" fillId="0" borderId="44" xfId="0" applyFont="1" applyBorder="1" applyAlignment="1">
      <alignment vertical="top" wrapText="1"/>
    </xf>
    <xf numFmtId="3" fontId="3" fillId="0" borderId="7" xfId="0" applyNumberFormat="1" applyFont="1" applyBorder="1" applyAlignment="1">
      <alignment horizontal="right" vertical="top" wrapText="1"/>
    </xf>
    <xf numFmtId="0" fontId="14" fillId="0" borderId="0" xfId="0" applyFont="1" applyAlignment="1">
      <alignment vertical="top"/>
    </xf>
    <xf numFmtId="0" fontId="2" fillId="0" borderId="53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32" xfId="0" applyFont="1" applyBorder="1" applyAlignment="1">
      <alignment vertical="top" wrapText="1"/>
    </xf>
    <xf numFmtId="0" fontId="3" fillId="0" borderId="32" xfId="0" applyFont="1" applyBorder="1" applyAlignment="1">
      <alignment horizontal="right" vertical="top" wrapText="1"/>
    </xf>
    <xf numFmtId="3" fontId="2" fillId="0" borderId="32" xfId="0" applyNumberFormat="1" applyFont="1" applyBorder="1" applyAlignment="1">
      <alignment horizontal="right" vertical="top" wrapText="1"/>
    </xf>
    <xf numFmtId="0" fontId="3" fillId="0" borderId="39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2" fillId="0" borderId="29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47" xfId="0" applyFont="1" applyBorder="1" applyAlignment="1">
      <alignment vertical="top" wrapText="1"/>
    </xf>
    <xf numFmtId="0" fontId="3" fillId="0" borderId="52" xfId="0" applyFont="1" applyBorder="1" applyAlignment="1">
      <alignment vertical="top" wrapText="1"/>
    </xf>
    <xf numFmtId="10" fontId="2" fillId="0" borderId="1" xfId="0" applyNumberFormat="1" applyFont="1" applyBorder="1" applyAlignment="1">
      <alignment horizontal="right" vertical="top" wrapText="1"/>
    </xf>
    <xf numFmtId="0" fontId="3" fillId="0" borderId="5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56" xfId="0" applyFont="1" applyBorder="1" applyAlignment="1">
      <alignment horizontal="right" vertical="top" wrapText="1"/>
    </xf>
    <xf numFmtId="0" fontId="19" fillId="0" borderId="0" xfId="0" applyFont="1" applyAlignment="1">
      <alignment vertical="top"/>
    </xf>
    <xf numFmtId="3" fontId="2" fillId="0" borderId="50" xfId="0" applyNumberFormat="1" applyFont="1" applyBorder="1" applyAlignment="1">
      <alignment horizontal="right" vertical="top" wrapText="1"/>
    </xf>
    <xf numFmtId="0" fontId="3" fillId="0" borderId="59" xfId="0" applyFont="1" applyBorder="1" applyAlignment="1">
      <alignment horizontal="right" vertical="top" wrapText="1"/>
    </xf>
    <xf numFmtId="0" fontId="3" fillId="0" borderId="45" xfId="0" applyFont="1" applyBorder="1" applyAlignment="1">
      <alignment horizontal="right" vertical="top" wrapText="1"/>
    </xf>
    <xf numFmtId="0" fontId="3" fillId="0" borderId="60" xfId="0" applyFont="1" applyBorder="1" applyAlignment="1">
      <alignment horizontal="right" vertical="top" wrapText="1"/>
    </xf>
    <xf numFmtId="0" fontId="3" fillId="0" borderId="27" xfId="0" applyFont="1" applyBorder="1" applyAlignment="1">
      <alignment vertical="top" wrapText="1"/>
    </xf>
    <xf numFmtId="3" fontId="2" fillId="0" borderId="60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vertical="top" wrapText="1"/>
    </xf>
    <xf numFmtId="3" fontId="3" fillId="0" borderId="49" xfId="0" applyNumberFormat="1" applyFont="1" applyBorder="1" applyAlignment="1">
      <alignment horizontal="right" vertical="top" wrapText="1"/>
    </xf>
    <xf numFmtId="0" fontId="3" fillId="0" borderId="49" xfId="0" applyFont="1" applyBorder="1" applyAlignment="1">
      <alignment horizontal="right" vertical="top" wrapText="1"/>
    </xf>
    <xf numFmtId="3" fontId="3" fillId="0" borderId="59" xfId="0" applyNumberFormat="1" applyFont="1" applyBorder="1" applyAlignment="1">
      <alignment horizontal="right" vertical="top" wrapText="1"/>
    </xf>
    <xf numFmtId="3" fontId="2" fillId="0" borderId="33" xfId="0" applyNumberFormat="1" applyFont="1" applyBorder="1" applyAlignment="1">
      <alignment horizontal="right" vertical="top" wrapText="1"/>
    </xf>
    <xf numFmtId="0" fontId="2" fillId="0" borderId="43" xfId="0" applyFont="1" applyBorder="1" applyAlignment="1">
      <alignment vertical="top" wrapText="1"/>
    </xf>
    <xf numFmtId="0" fontId="7" fillId="0" borderId="17" xfId="0" applyFont="1" applyBorder="1" applyAlignment="1">
      <alignment vertical="top"/>
    </xf>
    <xf numFmtId="3" fontId="2" fillId="0" borderId="7" xfId="0" applyNumberFormat="1" applyFont="1" applyBorder="1" applyAlignment="1">
      <alignment horizontal="right" vertical="top" wrapText="1"/>
    </xf>
    <xf numFmtId="0" fontId="7" fillId="0" borderId="48" xfId="0" applyFont="1" applyBorder="1" applyAlignment="1">
      <alignment vertical="top"/>
    </xf>
    <xf numFmtId="0" fontId="7" fillId="0" borderId="2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10" fontId="3" fillId="0" borderId="52" xfId="0" applyNumberFormat="1" applyFont="1" applyBorder="1" applyAlignment="1">
      <alignment horizontal="right" vertical="top" wrapText="1"/>
    </xf>
    <xf numFmtId="10" fontId="2" fillId="0" borderId="20" xfId="0" applyNumberFormat="1" applyFont="1" applyBorder="1" applyAlignment="1">
      <alignment horizontal="right" vertical="top" wrapText="1"/>
    </xf>
    <xf numFmtId="0" fontId="2" fillId="0" borderId="25" xfId="0" applyFont="1" applyBorder="1" applyAlignment="1">
      <alignment horizontal="right" vertical="top" wrapText="1"/>
    </xf>
    <xf numFmtId="0" fontId="2" fillId="0" borderId="58" xfId="0" applyFont="1" applyBorder="1" applyAlignment="1">
      <alignment vertical="top" wrapText="1"/>
    </xf>
    <xf numFmtId="0" fontId="2" fillId="0" borderId="51" xfId="0" applyFont="1" applyBorder="1" applyAlignment="1">
      <alignment horizontal="right" vertical="top" wrapText="1"/>
    </xf>
    <xf numFmtId="3" fontId="3" fillId="0" borderId="45" xfId="0" applyNumberFormat="1" applyFont="1" applyBorder="1" applyAlignment="1">
      <alignment horizontal="right" vertical="top" wrapText="1"/>
    </xf>
    <xf numFmtId="3" fontId="3" fillId="0" borderId="60" xfId="0" applyNumberFormat="1" applyFont="1" applyBorder="1" applyAlignment="1">
      <alignment horizontal="right" vertical="top" wrapText="1"/>
    </xf>
    <xf numFmtId="0" fontId="7" fillId="0" borderId="52" xfId="0" applyFont="1" applyBorder="1" applyAlignment="1">
      <alignment vertical="top"/>
    </xf>
    <xf numFmtId="10" fontId="2" fillId="0" borderId="55" xfId="0" applyNumberFormat="1" applyFont="1" applyBorder="1" applyAlignment="1">
      <alignment horizontal="right" vertical="top" wrapText="1"/>
    </xf>
    <xf numFmtId="0" fontId="2" fillId="0" borderId="50" xfId="0" applyFont="1" applyBorder="1" applyAlignment="1">
      <alignment horizontal="right" vertical="top" wrapText="1"/>
    </xf>
    <xf numFmtId="0" fontId="11" fillId="0" borderId="0" xfId="0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/>
    </xf>
    <xf numFmtId="0" fontId="2" fillId="0" borderId="59" xfId="0" applyFont="1" applyBorder="1" applyAlignment="1">
      <alignment horizontal="right" vertical="top" wrapText="1"/>
    </xf>
    <xf numFmtId="0" fontId="7" fillId="0" borderId="52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3" fillId="0" borderId="54" xfId="0" applyFont="1" applyBorder="1" applyAlignment="1">
      <alignment horizontal="right" vertical="top" wrapText="1"/>
    </xf>
    <xf numFmtId="0" fontId="3" fillId="0" borderId="56" xfId="0" applyFont="1" applyBorder="1" applyAlignment="1">
      <alignment vertical="top" wrapText="1"/>
    </xf>
    <xf numFmtId="3" fontId="2" fillId="0" borderId="35" xfId="0" applyNumberFormat="1" applyFont="1" applyBorder="1" applyAlignment="1">
      <alignment horizontal="right" vertical="top" wrapText="1"/>
    </xf>
    <xf numFmtId="0" fontId="3" fillId="0" borderId="41" xfId="0" applyFont="1" applyBorder="1" applyAlignment="1">
      <alignment horizontal="right" vertical="top" wrapText="1"/>
    </xf>
    <xf numFmtId="0" fontId="2" fillId="0" borderId="52" xfId="0" applyFont="1" applyBorder="1" applyAlignment="1">
      <alignment vertical="top" wrapText="1"/>
    </xf>
    <xf numFmtId="3" fontId="3" fillId="0" borderId="34" xfId="0" applyNumberFormat="1" applyFont="1" applyBorder="1" applyAlignment="1">
      <alignment horizontal="right" vertical="top" wrapText="1"/>
    </xf>
    <xf numFmtId="3" fontId="3" fillId="0" borderId="54" xfId="0" applyNumberFormat="1" applyFont="1" applyBorder="1" applyAlignment="1">
      <alignment horizontal="right" vertical="top" wrapText="1"/>
    </xf>
    <xf numFmtId="0" fontId="7" fillId="0" borderId="46" xfId="0" applyFont="1" applyBorder="1" applyAlignment="1">
      <alignment vertical="top" wrapText="1"/>
    </xf>
    <xf numFmtId="165" fontId="3" fillId="0" borderId="48" xfId="0" applyNumberFormat="1" applyFont="1" applyBorder="1" applyAlignment="1">
      <alignment horizontal="right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top" wrapText="1"/>
    </xf>
    <xf numFmtId="10" fontId="2" fillId="0" borderId="48" xfId="0" applyNumberFormat="1" applyFont="1" applyBorder="1" applyAlignment="1">
      <alignment horizontal="right" vertical="top" wrapText="1"/>
    </xf>
    <xf numFmtId="165" fontId="3" fillId="0" borderId="48" xfId="0" applyNumberFormat="1" applyFont="1" applyBorder="1" applyAlignment="1">
      <alignment horizontal="right" vertical="top" wrapText="1"/>
    </xf>
    <xf numFmtId="165" fontId="2" fillId="0" borderId="27" xfId="0" applyNumberFormat="1" applyFont="1" applyBorder="1" applyAlignment="1">
      <alignment horizontal="right" vertical="top" wrapText="1"/>
    </xf>
    <xf numFmtId="0" fontId="13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6" fillId="0" borderId="0" xfId="0" applyFont="1" applyAlignment="1">
      <alignment vertical="top"/>
    </xf>
    <xf numFmtId="165" fontId="2" fillId="0" borderId="48" xfId="0" applyNumberFormat="1" applyFont="1" applyBorder="1" applyAlignment="1">
      <alignment horizontal="right" vertical="top" wrapText="1"/>
    </xf>
    <xf numFmtId="0" fontId="7" fillId="0" borderId="8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13" fillId="0" borderId="8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7" fillId="0" borderId="20" xfId="0" applyFont="1" applyBorder="1"/>
    <xf numFmtId="0" fontId="7" fillId="0" borderId="39" xfId="0" applyFont="1" applyBorder="1"/>
    <xf numFmtId="0" fontId="2" fillId="0" borderId="55" xfId="0" applyFont="1" applyBorder="1" applyAlignment="1">
      <alignment vertical="top" wrapText="1"/>
    </xf>
    <xf numFmtId="165" fontId="2" fillId="0" borderId="4" xfId="0" applyNumberFormat="1" applyFont="1" applyBorder="1" applyAlignment="1">
      <alignment horizontal="right" vertical="top" wrapText="1"/>
    </xf>
    <xf numFmtId="0" fontId="3" fillId="0" borderId="61" xfId="0" applyFont="1" applyBorder="1" applyAlignment="1">
      <alignment horizontal="right" vertical="top" wrapText="1"/>
    </xf>
    <xf numFmtId="0" fontId="16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165" fontId="3" fillId="0" borderId="42" xfId="0" applyNumberFormat="1" applyFont="1" applyBorder="1" applyAlignment="1">
      <alignment horizontal="right" vertical="top" wrapText="1"/>
    </xf>
    <xf numFmtId="165" fontId="2" fillId="0" borderId="36" xfId="0" applyNumberFormat="1" applyFont="1" applyBorder="1" applyAlignment="1">
      <alignment horizontal="right" vertical="top" wrapText="1"/>
    </xf>
    <xf numFmtId="165" fontId="2" fillId="0" borderId="41" xfId="0" applyNumberFormat="1" applyFont="1" applyBorder="1" applyAlignment="1">
      <alignment horizontal="right" vertical="top" wrapText="1"/>
    </xf>
    <xf numFmtId="165" fontId="3" fillId="0" borderId="36" xfId="0" applyNumberFormat="1" applyFont="1" applyBorder="1" applyAlignment="1">
      <alignment horizontal="right" vertical="top" wrapText="1"/>
    </xf>
    <xf numFmtId="165" fontId="3" fillId="0" borderId="56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45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7" fillId="0" borderId="34" xfId="0" applyFont="1" applyBorder="1" applyAlignment="1">
      <alignment vertical="top"/>
    </xf>
    <xf numFmtId="0" fontId="7" fillId="0" borderId="28" xfId="0" applyFont="1" applyBorder="1" applyAlignment="1">
      <alignment vertical="top"/>
    </xf>
    <xf numFmtId="0" fontId="13" fillId="0" borderId="11" xfId="0" applyFont="1" applyBorder="1" applyAlignment="1">
      <alignment vertical="top" wrapText="1"/>
    </xf>
    <xf numFmtId="0" fontId="13" fillId="0" borderId="47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5" xfId="0" applyFont="1" applyBorder="1" applyAlignment="1">
      <alignment vertical="top"/>
    </xf>
    <xf numFmtId="0" fontId="2" fillId="0" borderId="48" xfId="0" applyFont="1" applyBorder="1" applyAlignment="1">
      <alignment vertical="top" wrapText="1"/>
    </xf>
    <xf numFmtId="3" fontId="3" fillId="0" borderId="16" xfId="0" applyNumberFormat="1" applyFont="1" applyBorder="1" applyAlignment="1">
      <alignment horizontal="right" vertical="top" wrapText="1"/>
    </xf>
    <xf numFmtId="0" fontId="2" fillId="0" borderId="6" xfId="0" applyFont="1" applyBorder="1" applyAlignment="1">
      <alignment vertical="top" wrapText="1"/>
    </xf>
    <xf numFmtId="0" fontId="2" fillId="0" borderId="3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26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3" fontId="2" fillId="0" borderId="26" xfId="0" applyNumberFormat="1" applyFont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vertical="top" wrapText="1"/>
    </xf>
    <xf numFmtId="0" fontId="3" fillId="0" borderId="55" xfId="0" applyFont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28" xfId="0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3" fontId="2" fillId="0" borderId="48" xfId="0" applyNumberFormat="1" applyFont="1" applyBorder="1" applyAlignment="1">
      <alignment vertical="top" wrapText="1"/>
    </xf>
    <xf numFmtId="165" fontId="3" fillId="0" borderId="48" xfId="0" applyNumberFormat="1" applyFont="1" applyBorder="1" applyAlignment="1">
      <alignment vertical="top" wrapText="1"/>
    </xf>
    <xf numFmtId="10" fontId="3" fillId="0" borderId="48" xfId="0" applyNumberFormat="1" applyFont="1" applyBorder="1" applyAlignment="1">
      <alignment vertical="top" wrapText="1"/>
    </xf>
    <xf numFmtId="3" fontId="2" fillId="0" borderId="35" xfId="0" applyNumberFormat="1" applyFont="1" applyBorder="1" applyAlignment="1">
      <alignment vertical="top" wrapText="1"/>
    </xf>
    <xf numFmtId="3" fontId="2" fillId="0" borderId="13" xfId="0" applyNumberFormat="1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3" fontId="3" fillId="0" borderId="34" xfId="0" applyNumberFormat="1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3" fontId="2" fillId="0" borderId="50" xfId="0" applyNumberFormat="1" applyFont="1" applyBorder="1" applyAlignment="1">
      <alignment vertical="top" wrapText="1"/>
    </xf>
    <xf numFmtId="3" fontId="3" fillId="0" borderId="45" xfId="0" applyNumberFormat="1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165" fontId="2" fillId="0" borderId="32" xfId="0" applyNumberFormat="1" applyFont="1" applyBorder="1" applyAlignment="1">
      <alignment horizontal="right" vertical="top" wrapText="1"/>
    </xf>
    <xf numFmtId="0" fontId="3" fillId="0" borderId="39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3" fontId="2" fillId="0" borderId="17" xfId="0" applyNumberFormat="1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165" fontId="2" fillId="0" borderId="32" xfId="0" applyNumberFormat="1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62" xfId="0" applyFont="1" applyBorder="1" applyAlignment="1">
      <alignment horizontal="right" vertical="top" wrapText="1"/>
    </xf>
    <xf numFmtId="0" fontId="2" fillId="0" borderId="32" xfId="0" applyFont="1" applyBorder="1" applyAlignment="1">
      <alignment horizontal="right" vertical="top" wrapText="1"/>
    </xf>
    <xf numFmtId="3" fontId="2" fillId="0" borderId="13" xfId="0" applyNumberFormat="1" applyFont="1" applyBorder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0" fontId="2" fillId="0" borderId="48" xfId="0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 wrapText="1"/>
    </xf>
    <xf numFmtId="165" fontId="2" fillId="0" borderId="27" xfId="0" applyNumberFormat="1" applyFont="1" applyBorder="1" applyAlignment="1">
      <alignment vertical="top" wrapText="1"/>
    </xf>
    <xf numFmtId="165" fontId="2" fillId="0" borderId="0" xfId="0" applyNumberFormat="1" applyFont="1" applyAlignment="1">
      <alignment horizontal="right" vertical="top" wrapText="1"/>
    </xf>
    <xf numFmtId="0" fontId="3" fillId="0" borderId="28" xfId="0" applyFont="1" applyBorder="1" applyAlignment="1">
      <alignment horizontal="right" vertical="top" wrapText="1"/>
    </xf>
    <xf numFmtId="3" fontId="2" fillId="0" borderId="48" xfId="0" applyNumberFormat="1" applyFont="1" applyBorder="1" applyAlignment="1">
      <alignment horizontal="right" vertical="top" wrapText="1"/>
    </xf>
    <xf numFmtId="165" fontId="2" fillId="0" borderId="0" xfId="0" applyNumberFormat="1" applyFont="1" applyBorder="1" applyAlignment="1">
      <alignment horizontal="right" vertical="top" wrapText="1"/>
    </xf>
    <xf numFmtId="0" fontId="2" fillId="0" borderId="4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65" fontId="3" fillId="0" borderId="27" xfId="0" applyNumberFormat="1" applyFont="1" applyBorder="1" applyAlignment="1">
      <alignment horizontal="right" vertical="top" wrapText="1"/>
    </xf>
    <xf numFmtId="165" fontId="2" fillId="0" borderId="0" xfId="0" applyNumberFormat="1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3" fontId="2" fillId="0" borderId="33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4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4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165" fontId="3" fillId="0" borderId="49" xfId="0" applyNumberFormat="1" applyFont="1" applyBorder="1" applyAlignment="1">
      <alignment horizontal="right" vertical="top" wrapText="1"/>
    </xf>
    <xf numFmtId="165" fontId="2" fillId="0" borderId="45" xfId="0" applyNumberFormat="1" applyFont="1" applyBorder="1" applyAlignment="1">
      <alignment horizontal="right" vertical="top" wrapText="1"/>
    </xf>
    <xf numFmtId="3" fontId="2" fillId="0" borderId="16" xfId="0" applyNumberFormat="1" applyFont="1" applyBorder="1" applyAlignment="1">
      <alignment vertical="top" wrapText="1"/>
    </xf>
    <xf numFmtId="3" fontId="3" fillId="0" borderId="7" xfId="0" applyNumberFormat="1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3" fontId="2" fillId="0" borderId="9" xfId="0" applyNumberFormat="1" applyFont="1" applyBorder="1" applyAlignment="1">
      <alignment vertical="top" wrapText="1"/>
    </xf>
    <xf numFmtId="3" fontId="3" fillId="0" borderId="9" xfId="0" applyNumberFormat="1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vertical="top" wrapText="1"/>
    </xf>
    <xf numFmtId="0" fontId="7" fillId="0" borderId="15" xfId="0" applyFont="1" applyBorder="1" applyAlignment="1">
      <alignment vertical="top"/>
    </xf>
    <xf numFmtId="10" fontId="2" fillId="0" borderId="0" xfId="0" applyNumberFormat="1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10" fontId="3" fillId="0" borderId="0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 vertical="top" wrapText="1"/>
    </xf>
    <xf numFmtId="3" fontId="3" fillId="0" borderId="48" xfId="0" applyNumberFormat="1" applyFont="1" applyBorder="1" applyAlignment="1">
      <alignment vertical="top" wrapText="1"/>
    </xf>
    <xf numFmtId="165" fontId="3" fillId="0" borderId="0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justify" vertical="top" wrapText="1"/>
    </xf>
    <xf numFmtId="0" fontId="2" fillId="0" borderId="63" xfId="0" applyFont="1" applyBorder="1" applyAlignment="1">
      <alignment vertical="top" wrapText="1"/>
    </xf>
    <xf numFmtId="0" fontId="3" fillId="0" borderId="63" xfId="0" applyFont="1" applyBorder="1" applyAlignment="1">
      <alignment horizontal="right" vertical="top" wrapText="1"/>
    </xf>
    <xf numFmtId="3" fontId="2" fillId="0" borderId="64" xfId="0" applyNumberFormat="1" applyFont="1" applyBorder="1" applyAlignment="1">
      <alignment horizontal="right" vertical="top" wrapText="1"/>
    </xf>
    <xf numFmtId="0" fontId="3" fillId="0" borderId="65" xfId="0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vertical="top" wrapText="1"/>
    </xf>
    <xf numFmtId="0" fontId="7" fillId="0" borderId="55" xfId="0" applyFont="1" applyBorder="1" applyAlignment="1">
      <alignment vertical="top" wrapText="1"/>
    </xf>
    <xf numFmtId="3" fontId="7" fillId="0" borderId="0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28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6" fillId="0" borderId="52" xfId="0" applyFont="1" applyBorder="1" applyAlignment="1">
      <alignment vertical="top" wrapText="1"/>
    </xf>
    <xf numFmtId="3" fontId="6" fillId="0" borderId="48" xfId="0" applyNumberFormat="1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56" xfId="0" applyNumberFormat="1" applyFont="1" applyBorder="1" applyAlignment="1">
      <alignment vertical="top" wrapText="1"/>
    </xf>
    <xf numFmtId="0" fontId="7" fillId="0" borderId="61" xfId="0" applyFont="1" applyBorder="1" applyAlignment="1">
      <alignment vertical="top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165" fontId="6" fillId="0" borderId="27" xfId="0" applyNumberFormat="1" applyFont="1" applyBorder="1" applyAlignment="1">
      <alignment horizontal="right" vertical="top" wrapText="1"/>
    </xf>
    <xf numFmtId="3" fontId="6" fillId="0" borderId="33" xfId="0" applyNumberFormat="1" applyFont="1" applyBorder="1" applyAlignment="1">
      <alignment vertical="top" wrapText="1"/>
    </xf>
    <xf numFmtId="3" fontId="6" fillId="0" borderId="17" xfId="0" applyNumberFormat="1" applyFont="1" applyBorder="1" applyAlignment="1">
      <alignment vertical="top" wrapText="1"/>
    </xf>
    <xf numFmtId="0" fontId="7" fillId="0" borderId="26" xfId="0" applyFont="1" applyBorder="1" applyAlignment="1">
      <alignment vertical="top"/>
    </xf>
    <xf numFmtId="0" fontId="7" fillId="0" borderId="26" xfId="0" applyFont="1" applyBorder="1" applyAlignment="1">
      <alignment vertical="top" wrapText="1"/>
    </xf>
    <xf numFmtId="0" fontId="16" fillId="0" borderId="0" xfId="0" applyFont="1" applyAlignment="1">
      <alignment horizontal="justify" vertical="top"/>
    </xf>
    <xf numFmtId="0" fontId="6" fillId="0" borderId="0" xfId="0" applyFont="1" applyAlignment="1">
      <alignment vertical="top" wrapText="1"/>
    </xf>
    <xf numFmtId="0" fontId="6" fillId="0" borderId="17" xfId="0" applyFont="1" applyBorder="1" applyAlignment="1">
      <alignment vertical="top" wrapText="1"/>
    </xf>
    <xf numFmtId="3" fontId="7" fillId="0" borderId="0" xfId="0" applyNumberFormat="1" applyFont="1" applyAlignment="1">
      <alignment vertical="top" wrapText="1"/>
    </xf>
    <xf numFmtId="3" fontId="3" fillId="0" borderId="0" xfId="0" applyNumberFormat="1" applyFont="1" applyBorder="1" applyAlignment="1">
      <alignment horizontal="right" vertical="top" wrapText="1"/>
    </xf>
    <xf numFmtId="10" fontId="3" fillId="0" borderId="0" xfId="0" applyNumberFormat="1" applyFont="1" applyBorder="1" applyAlignment="1">
      <alignment horizontal="right" vertical="top" wrapText="1"/>
    </xf>
    <xf numFmtId="10" fontId="2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justify" vertical="top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10" fontId="3" fillId="0" borderId="27" xfId="0" applyNumberFormat="1" applyFont="1" applyBorder="1" applyAlignment="1">
      <alignment horizontal="right" vertical="top" wrapText="1"/>
    </xf>
    <xf numFmtId="0" fontId="2" fillId="0" borderId="55" xfId="0" applyFont="1" applyBorder="1" applyAlignment="1">
      <alignment horizontal="right" vertical="top" wrapText="1"/>
    </xf>
    <xf numFmtId="0" fontId="2" fillId="0" borderId="39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6" fillId="0" borderId="8" xfId="0" applyFont="1" applyBorder="1" applyAlignment="1">
      <alignment vertical="top"/>
    </xf>
    <xf numFmtId="3" fontId="6" fillId="0" borderId="9" xfId="0" applyNumberFormat="1" applyFont="1" applyBorder="1" applyAlignment="1">
      <alignment vertical="top"/>
    </xf>
    <xf numFmtId="0" fontId="7" fillId="0" borderId="47" xfId="0" applyFont="1" applyBorder="1" applyAlignment="1">
      <alignment vertical="top"/>
    </xf>
    <xf numFmtId="3" fontId="7" fillId="0" borderId="9" xfId="0" applyNumberFormat="1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6" fillId="0" borderId="44" xfId="0" applyFont="1" applyBorder="1" applyAlignment="1">
      <alignment vertical="top"/>
    </xf>
    <xf numFmtId="0" fontId="7" fillId="0" borderId="44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3" fontId="6" fillId="0" borderId="12" xfId="0" applyNumberFormat="1" applyFont="1" applyBorder="1" applyAlignment="1">
      <alignment vertical="top"/>
    </xf>
    <xf numFmtId="0" fontId="6" fillId="0" borderId="4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3" fontId="6" fillId="0" borderId="16" xfId="0" applyNumberFormat="1" applyFont="1" applyBorder="1" applyAlignment="1">
      <alignment vertical="top"/>
    </xf>
    <xf numFmtId="0" fontId="6" fillId="0" borderId="57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10" fontId="7" fillId="0" borderId="48" xfId="0" applyNumberFormat="1" applyFont="1" applyBorder="1" applyAlignment="1">
      <alignment vertical="top"/>
    </xf>
    <xf numFmtId="10" fontId="7" fillId="0" borderId="27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10" fontId="6" fillId="0" borderId="1" xfId="0" applyNumberFormat="1" applyFont="1" applyBorder="1" applyAlignment="1">
      <alignment vertical="top"/>
    </xf>
    <xf numFmtId="0" fontId="6" fillId="0" borderId="27" xfId="0" applyFont="1" applyBorder="1" applyAlignment="1">
      <alignment vertical="top"/>
    </xf>
    <xf numFmtId="10" fontId="6" fillId="0" borderId="27" xfId="0" applyNumberFormat="1" applyFont="1" applyBorder="1" applyAlignment="1">
      <alignment vertical="top"/>
    </xf>
    <xf numFmtId="0" fontId="6" fillId="0" borderId="32" xfId="0" applyFont="1" applyBorder="1" applyAlignment="1">
      <alignment vertical="top"/>
    </xf>
    <xf numFmtId="3" fontId="6" fillId="0" borderId="32" xfId="0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3" fontId="7" fillId="0" borderId="12" xfId="0" applyNumberFormat="1" applyFont="1" applyBorder="1" applyAlignment="1">
      <alignment vertical="top"/>
    </xf>
    <xf numFmtId="3" fontId="7" fillId="0" borderId="4" xfId="0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55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6" fillId="0" borderId="39" xfId="0" applyFont="1" applyBorder="1" applyAlignment="1">
      <alignment vertical="top"/>
    </xf>
    <xf numFmtId="0" fontId="7" fillId="0" borderId="9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7" fillId="0" borderId="9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3" fontId="6" fillId="0" borderId="12" xfId="0" applyNumberFormat="1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3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3" fontId="7" fillId="0" borderId="4" xfId="0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165" fontId="7" fillId="0" borderId="48" xfId="0" applyNumberFormat="1" applyFont="1" applyBorder="1" applyAlignment="1">
      <alignment vertical="top" wrapText="1"/>
    </xf>
    <xf numFmtId="165" fontId="6" fillId="0" borderId="27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9" fontId="7" fillId="0" borderId="48" xfId="0" applyNumberFormat="1" applyFont="1" applyBorder="1" applyAlignment="1">
      <alignment vertical="top" wrapText="1"/>
    </xf>
    <xf numFmtId="3" fontId="7" fillId="0" borderId="48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5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0" fontId="6" fillId="0" borderId="44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6" fillId="0" borderId="43" xfId="0" applyFont="1" applyBorder="1" applyAlignment="1">
      <alignment vertical="top" wrapText="1"/>
    </xf>
    <xf numFmtId="0" fontId="6" fillId="0" borderId="55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3" fillId="0" borderId="24" xfId="0" applyFont="1" applyBorder="1" applyAlignment="1">
      <alignment horizontal="right" vertical="top" wrapText="1"/>
    </xf>
    <xf numFmtId="0" fontId="3" fillId="0" borderId="25" xfId="0" applyFont="1" applyBorder="1" applyAlignment="1">
      <alignment horizontal="right" vertical="top" wrapText="1"/>
    </xf>
    <xf numFmtId="0" fontId="7" fillId="0" borderId="29" xfId="0" applyFont="1" applyBorder="1" applyAlignment="1">
      <alignment vertical="top"/>
    </xf>
    <xf numFmtId="165" fontId="2" fillId="0" borderId="25" xfId="0" applyNumberFormat="1" applyFont="1" applyBorder="1" applyAlignment="1">
      <alignment horizontal="right" vertical="top" wrapText="1"/>
    </xf>
    <xf numFmtId="0" fontId="3" fillId="0" borderId="58" xfId="0" applyFont="1" applyBorder="1" applyAlignment="1">
      <alignment horizontal="right" vertical="top" wrapText="1"/>
    </xf>
    <xf numFmtId="0" fontId="3" fillId="0" borderId="43" xfId="0" applyFont="1" applyBorder="1" applyAlignment="1">
      <alignment vertical="top"/>
    </xf>
    <xf numFmtId="0" fontId="7" fillId="0" borderId="5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3" fontId="2" fillId="0" borderId="6" xfId="0" applyNumberFormat="1" applyFont="1" applyBorder="1" applyAlignment="1">
      <alignment horizontal="right" vertical="top" wrapText="1"/>
    </xf>
    <xf numFmtId="0" fontId="27" fillId="0" borderId="67" xfId="2" applyFont="1" applyFill="1" applyBorder="1" applyAlignment="1" applyProtection="1">
      <alignment horizontal="left" vertical="top" wrapText="1"/>
    </xf>
    <xf numFmtId="0" fontId="27" fillId="0" borderId="68" xfId="2" applyFont="1" applyFill="1" applyBorder="1" applyAlignment="1" applyProtection="1">
      <alignment horizontal="left" vertical="top" wrapText="1"/>
    </xf>
    <xf numFmtId="0" fontId="27" fillId="0" borderId="69" xfId="2" applyFont="1" applyFill="1" applyBorder="1" applyAlignment="1" applyProtection="1">
      <alignment horizontal="left" vertical="top" wrapText="1"/>
    </xf>
    <xf numFmtId="0" fontId="28" fillId="0" borderId="0" xfId="0" applyFont="1"/>
    <xf numFmtId="0" fontId="0" fillId="0" borderId="0" xfId="0" applyFont="1"/>
    <xf numFmtId="0" fontId="29" fillId="2" borderId="38" xfId="0" applyFont="1" applyFill="1" applyBorder="1" applyProtection="1"/>
    <xf numFmtId="0" fontId="30" fillId="2" borderId="37" xfId="0" applyFont="1" applyFill="1" applyBorder="1" applyProtection="1"/>
    <xf numFmtId="0" fontId="29" fillId="2" borderId="37" xfId="0" applyFont="1" applyFill="1" applyBorder="1" applyProtection="1"/>
    <xf numFmtId="0" fontId="29" fillId="2" borderId="66" xfId="0" applyFont="1" applyFill="1" applyBorder="1" applyProtection="1"/>
    <xf numFmtId="166" fontId="28" fillId="0" borderId="67" xfId="3" applyNumberFormat="1" applyFont="1" applyFill="1" applyBorder="1" applyAlignment="1" applyProtection="1">
      <alignment horizontal="left" vertical="top" wrapText="1"/>
    </xf>
    <xf numFmtId="166" fontId="28" fillId="0" borderId="68" xfId="3" applyNumberFormat="1" applyFont="1" applyFill="1" applyBorder="1" applyAlignment="1" applyProtection="1">
      <alignment horizontal="left" vertical="top" wrapText="1"/>
    </xf>
    <xf numFmtId="0" fontId="28" fillId="0" borderId="68" xfId="3" applyFont="1" applyBorder="1" applyAlignment="1" applyProtection="1">
      <alignment horizontal="left" vertical="top" wrapText="1"/>
    </xf>
    <xf numFmtId="0" fontId="28" fillId="0" borderId="68" xfId="4" applyFont="1" applyFill="1" applyBorder="1" applyAlignment="1" applyProtection="1">
      <alignment horizontal="left" vertical="top" wrapText="1"/>
    </xf>
    <xf numFmtId="0" fontId="28" fillId="0" borderId="69" xfId="4" applyFont="1" applyFill="1" applyBorder="1" applyAlignment="1" applyProtection="1">
      <alignment horizontal="left" vertical="top" wrapText="1"/>
    </xf>
    <xf numFmtId="0" fontId="2" fillId="0" borderId="27" xfId="0" applyFont="1" applyBorder="1" applyAlignment="1">
      <alignment vertical="top" wrapText="1"/>
    </xf>
    <xf numFmtId="0" fontId="13" fillId="0" borderId="27" xfId="0" applyFont="1" applyBorder="1" applyAlignment="1">
      <alignment vertical="top"/>
    </xf>
    <xf numFmtId="0" fontId="3" fillId="0" borderId="48" xfId="0" applyFont="1" applyBorder="1" applyAlignment="1">
      <alignment vertical="top" wrapText="1"/>
    </xf>
    <xf numFmtId="0" fontId="13" fillId="0" borderId="48" xfId="0" applyFont="1" applyBorder="1" applyAlignment="1">
      <alignment vertical="top"/>
    </xf>
    <xf numFmtId="0" fontId="5" fillId="0" borderId="26" xfId="0" applyFont="1" applyBorder="1" applyAlignment="1">
      <alignment vertical="top" wrapText="1"/>
    </xf>
    <xf numFmtId="0" fontId="13" fillId="0" borderId="26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3" fillId="0" borderId="4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6" fillId="0" borderId="0" xfId="0" applyFont="1" applyAlignment="1">
      <alignment horizontal="justify" vertical="top"/>
    </xf>
    <xf numFmtId="0" fontId="7" fillId="0" borderId="0" xfId="0" applyFont="1" applyAlignment="1">
      <alignment horizontal="justify" vertical="top"/>
    </xf>
    <xf numFmtId="0" fontId="6" fillId="0" borderId="0" xfId="0" applyFont="1" applyAlignment="1">
      <alignment horizontal="justify" vertical="top" wrapText="1"/>
    </xf>
    <xf numFmtId="0" fontId="13" fillId="0" borderId="48" xfId="0" applyFont="1" applyBorder="1" applyAlignment="1">
      <alignment vertical="top" wrapText="1"/>
    </xf>
    <xf numFmtId="0" fontId="13" fillId="0" borderId="2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18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26" xfId="0" applyFont="1" applyBorder="1" applyAlignment="1">
      <alignment horizontal="justify" vertical="top"/>
    </xf>
    <xf numFmtId="0" fontId="8" fillId="0" borderId="0" xfId="0" applyFont="1" applyAlignment="1">
      <alignment horizontal="justify" vertical="top"/>
    </xf>
    <xf numFmtId="0" fontId="13" fillId="0" borderId="0" xfId="0" applyFont="1" applyAlignment="1">
      <alignment vertical="top"/>
    </xf>
    <xf numFmtId="0" fontId="2" fillId="0" borderId="52" xfId="0" applyFont="1" applyBorder="1" applyAlignment="1">
      <alignment vertical="top" wrapText="1"/>
    </xf>
    <xf numFmtId="0" fontId="13" fillId="0" borderId="47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8" fillId="0" borderId="5" xfId="0" applyFont="1" applyBorder="1" applyAlignment="1">
      <alignment horizontal="justify"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8" fillId="0" borderId="0" xfId="0" applyFont="1" applyAlignment="1">
      <alignment vertical="top"/>
    </xf>
    <xf numFmtId="0" fontId="3" fillId="0" borderId="56" xfId="0" applyFont="1" applyBorder="1" applyAlignment="1">
      <alignment vertical="top" wrapText="1"/>
    </xf>
    <xf numFmtId="0" fontId="13" fillId="0" borderId="56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2" fillId="0" borderId="48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2" fillId="0" borderId="27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3" fillId="0" borderId="0" xfId="0" applyFont="1" applyBorder="1" applyAlignment="1">
      <alignment vertical="top"/>
    </xf>
    <xf numFmtId="0" fontId="3" fillId="0" borderId="48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7" fillId="0" borderId="48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0" fontId="6" fillId="0" borderId="2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</cellXfs>
  <cellStyles count="5">
    <cellStyle name="Comma 2" xfId="1"/>
    <cellStyle name="Hyperlink" xfId="2" builtinId="8"/>
    <cellStyle name="Normal" xfId="0" builtinId="0"/>
    <cellStyle name="Normal_Overview table 2" xfId="3"/>
    <cellStyle name="Normal_Summary on Self financing and declared savings inputs dep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AENE/2017/B.%20Tables/The%20Book/Introduction%20Table%202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"/>
      <sheetName val="Changes to compensation"/>
      <sheetName val="Sum virements"/>
      <sheetName val="Adjust Provinces and Municipali"/>
      <sheetName val="v01"/>
      <sheetName val="v02"/>
      <sheetName val="v03"/>
      <sheetName val="v04"/>
      <sheetName val="v05"/>
      <sheetName val="v06"/>
      <sheetName val="v07"/>
      <sheetName val="v08"/>
      <sheetName val="v09"/>
      <sheetName val="v10"/>
      <sheetName val="v11"/>
      <sheetName val="v12"/>
      <sheetName val="v13"/>
      <sheetName val="v14"/>
      <sheetName val="v15"/>
      <sheetName val="v16"/>
      <sheetName val="v17"/>
      <sheetName val="v18"/>
      <sheetName val="v19"/>
      <sheetName val="v20"/>
      <sheetName val="v21"/>
      <sheetName val="v22"/>
      <sheetName val="v23"/>
      <sheetName val="v24"/>
      <sheetName val="v25"/>
      <sheetName val="v26"/>
      <sheetName val="v27"/>
      <sheetName val="v28"/>
      <sheetName val="v29"/>
      <sheetName val="v30"/>
      <sheetName val="v31"/>
      <sheetName val="v32"/>
      <sheetName val="v33"/>
      <sheetName val="v34"/>
      <sheetName val="v35"/>
      <sheetName val="v36"/>
      <sheetName val="v37"/>
      <sheetName val="v38"/>
      <sheetName val="v39"/>
      <sheetName val="v40"/>
    </sheetNames>
    <sheetDataSet>
      <sheetData sheetId="0"/>
      <sheetData sheetId="1"/>
      <sheetData sheetId="2"/>
      <sheetData sheetId="3"/>
      <sheetData sheetId="4">
        <row r="3">
          <cell r="B3" t="str">
            <v>The Presidency</v>
          </cell>
        </row>
      </sheetData>
      <sheetData sheetId="5">
        <row r="3">
          <cell r="B3" t="str">
            <v>Parliament</v>
          </cell>
        </row>
      </sheetData>
      <sheetData sheetId="6">
        <row r="3">
          <cell r="B3" t="str">
            <v>Communications</v>
          </cell>
        </row>
      </sheetData>
      <sheetData sheetId="7"/>
      <sheetData sheetId="8">
        <row r="3">
          <cell r="B3" t="str">
            <v>Home Affairs</v>
          </cell>
        </row>
      </sheetData>
      <sheetData sheetId="9">
        <row r="3">
          <cell r="B3" t="str">
            <v>International Relations and Cooperation</v>
          </cell>
        </row>
      </sheetData>
      <sheetData sheetId="10">
        <row r="3">
          <cell r="B3" t="str">
            <v>National Treasury</v>
          </cell>
        </row>
      </sheetData>
      <sheetData sheetId="11">
        <row r="3">
          <cell r="B3" t="str">
            <v>Planning, Monitoring and Evaluation</v>
          </cell>
        </row>
      </sheetData>
      <sheetData sheetId="12">
        <row r="3">
          <cell r="B3" t="str">
            <v>Public Enterprises</v>
          </cell>
        </row>
      </sheetData>
      <sheetData sheetId="13">
        <row r="3">
          <cell r="B3" t="str">
            <v>Public Service and Administration</v>
          </cell>
        </row>
      </sheetData>
      <sheetData sheetId="14">
        <row r="3">
          <cell r="B3" t="str">
            <v>Public Works</v>
          </cell>
        </row>
      </sheetData>
      <sheetData sheetId="15">
        <row r="3">
          <cell r="B3" t="str">
            <v>Statistics South Africa</v>
          </cell>
        </row>
      </sheetData>
      <sheetData sheetId="16">
        <row r="3">
          <cell r="B3" t="str">
            <v>Women</v>
          </cell>
        </row>
      </sheetData>
      <sheetData sheetId="17">
        <row r="3">
          <cell r="B3" t="str">
            <v>Basic Education</v>
          </cell>
        </row>
      </sheetData>
      <sheetData sheetId="18">
        <row r="3">
          <cell r="B3" t="str">
            <v>Higher Education and Training</v>
          </cell>
        </row>
      </sheetData>
      <sheetData sheetId="19">
        <row r="3">
          <cell r="B3" t="str">
            <v>Health</v>
          </cell>
        </row>
      </sheetData>
      <sheetData sheetId="20">
        <row r="3">
          <cell r="B3" t="str">
            <v>Social Development</v>
          </cell>
        </row>
      </sheetData>
      <sheetData sheetId="21">
        <row r="3">
          <cell r="B3" t="str">
            <v>Correctional Services</v>
          </cell>
        </row>
      </sheetData>
      <sheetData sheetId="22">
        <row r="3">
          <cell r="B3" t="str">
            <v>Defence and Military Veterans</v>
          </cell>
        </row>
      </sheetData>
      <sheetData sheetId="23">
        <row r="3">
          <cell r="B3" t="str">
            <v>Independent Police Investigative Directorate</v>
          </cell>
        </row>
      </sheetData>
      <sheetData sheetId="24">
        <row r="3">
          <cell r="B3" t="str">
            <v>Justice and Constitutional Development</v>
          </cell>
        </row>
      </sheetData>
      <sheetData sheetId="25">
        <row r="3">
          <cell r="B3" t="str">
            <v>Office of the Chief Justice and Judicial Administration</v>
          </cell>
        </row>
      </sheetData>
      <sheetData sheetId="26">
        <row r="3">
          <cell r="B3" t="str">
            <v>Police</v>
          </cell>
        </row>
      </sheetData>
      <sheetData sheetId="27">
        <row r="3">
          <cell r="B3" t="str">
            <v>Agriculture, Forestry and Fisheries</v>
          </cell>
        </row>
      </sheetData>
      <sheetData sheetId="28">
        <row r="3">
          <cell r="B3" t="str">
            <v>Economic Development</v>
          </cell>
        </row>
      </sheetData>
      <sheetData sheetId="29">
        <row r="3">
          <cell r="B3" t="str">
            <v>Energy</v>
          </cell>
        </row>
      </sheetData>
      <sheetData sheetId="30">
        <row r="3">
          <cell r="B3" t="str">
            <v>Environmental Affairs</v>
          </cell>
        </row>
      </sheetData>
      <sheetData sheetId="31">
        <row r="3">
          <cell r="B3" t="str">
            <v>Labour</v>
          </cell>
        </row>
      </sheetData>
      <sheetData sheetId="32">
        <row r="3">
          <cell r="B3" t="str">
            <v>Mineral Resources</v>
          </cell>
        </row>
      </sheetData>
      <sheetData sheetId="33">
        <row r="3">
          <cell r="B3" t="str">
            <v>Science and Technology</v>
          </cell>
        </row>
      </sheetData>
      <sheetData sheetId="34">
        <row r="3">
          <cell r="B3" t="str">
            <v>Small Business Development</v>
          </cell>
        </row>
      </sheetData>
      <sheetData sheetId="35">
        <row r="3">
          <cell r="B3" t="str">
            <v>Telecommunications and Postal Services</v>
          </cell>
        </row>
      </sheetData>
      <sheetData sheetId="36">
        <row r="3">
          <cell r="B3" t="str">
            <v>Tourism</v>
          </cell>
        </row>
      </sheetData>
      <sheetData sheetId="37">
        <row r="3">
          <cell r="B3" t="str">
            <v>Trade and Industry</v>
          </cell>
        </row>
      </sheetData>
      <sheetData sheetId="38">
        <row r="3">
          <cell r="B3" t="str">
            <v>Transport</v>
          </cell>
        </row>
      </sheetData>
      <sheetData sheetId="39">
        <row r="3">
          <cell r="B3" t="str">
            <v>Water and Sanitation</v>
          </cell>
        </row>
      </sheetData>
      <sheetData sheetId="40">
        <row r="3">
          <cell r="B3" t="str">
            <v>Arts and Culture</v>
          </cell>
        </row>
      </sheetData>
      <sheetData sheetId="41">
        <row r="3">
          <cell r="B3" t="str">
            <v>Human Settlements</v>
          </cell>
        </row>
      </sheetData>
      <sheetData sheetId="42">
        <row r="3">
          <cell r="B3" t="str">
            <v>Rural Development and Land Reform</v>
          </cell>
        </row>
      </sheetData>
      <sheetData sheetId="43">
        <row r="3">
          <cell r="B3" t="str">
            <v>Sport and Recreation South Africa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workbookViewId="0">
      <selection activeCell="B5" sqref="B5"/>
    </sheetView>
  </sheetViews>
  <sheetFormatPr defaultRowHeight="15" x14ac:dyDescent="0.25"/>
  <cols>
    <col min="1" max="2" width="9.140625" style="441"/>
    <col min="3" max="3" width="68.5703125" style="441" customWidth="1"/>
    <col min="4" max="16384" width="9.140625" style="441"/>
  </cols>
  <sheetData>
    <row r="2" spans="2:6" ht="22.5" customHeight="1" x14ac:dyDescent="0.25">
      <c r="B2" s="442" t="s">
        <v>750</v>
      </c>
      <c r="C2" s="443"/>
    </row>
    <row r="3" spans="2:6" ht="15.75" x14ac:dyDescent="0.25">
      <c r="B3" s="442" t="s">
        <v>746</v>
      </c>
      <c r="C3" s="444"/>
    </row>
    <row r="4" spans="2:6" ht="15.75" x14ac:dyDescent="0.25">
      <c r="B4" s="445" t="s">
        <v>747</v>
      </c>
      <c r="C4" s="445" t="s">
        <v>748</v>
      </c>
    </row>
    <row r="5" spans="2:6" x14ac:dyDescent="0.25">
      <c r="B5" s="437">
        <v>1</v>
      </c>
      <c r="C5" s="446" t="str">
        <f>+[1]v01!$B$3</f>
        <v>The Presidency</v>
      </c>
    </row>
    <row r="6" spans="2:6" x14ac:dyDescent="0.25">
      <c r="B6" s="438">
        <v>2</v>
      </c>
      <c r="C6" s="447" t="str">
        <f>+[1]v02!$B$3</f>
        <v>Parliament</v>
      </c>
    </row>
    <row r="7" spans="2:6" x14ac:dyDescent="0.25">
      <c r="B7" s="438">
        <v>3</v>
      </c>
      <c r="C7" s="447" t="str">
        <f>+[1]v03!$B$3</f>
        <v>Communications</v>
      </c>
    </row>
    <row r="8" spans="2:6" x14ac:dyDescent="0.25">
      <c r="B8" s="438">
        <v>4</v>
      </c>
      <c r="C8" s="447" t="s">
        <v>749</v>
      </c>
    </row>
    <row r="9" spans="2:6" x14ac:dyDescent="0.25">
      <c r="B9" s="438">
        <v>5</v>
      </c>
      <c r="C9" s="447" t="str">
        <f>+[1]v05!$B$3</f>
        <v>Home Affairs</v>
      </c>
    </row>
    <row r="10" spans="2:6" x14ac:dyDescent="0.25">
      <c r="B10" s="438">
        <v>6</v>
      </c>
      <c r="C10" s="447" t="str">
        <f>+[1]v06!$B$3</f>
        <v>International Relations and Cooperation</v>
      </c>
    </row>
    <row r="11" spans="2:6" x14ac:dyDescent="0.25">
      <c r="B11" s="438">
        <v>7</v>
      </c>
      <c r="C11" s="447" t="str">
        <f>+[1]v07!$B$3</f>
        <v>National Treasury</v>
      </c>
    </row>
    <row r="12" spans="2:6" x14ac:dyDescent="0.25">
      <c r="B12" s="438">
        <v>8</v>
      </c>
      <c r="C12" s="447" t="str">
        <f>+[1]v08!$B$3</f>
        <v>Planning, Monitoring and Evaluation</v>
      </c>
    </row>
    <row r="13" spans="2:6" x14ac:dyDescent="0.25">
      <c r="B13" s="438">
        <v>9</v>
      </c>
      <c r="C13" s="447" t="str">
        <f>+[1]v09!$B$3</f>
        <v>Public Enterprises</v>
      </c>
      <c r="F13" s="440"/>
    </row>
    <row r="14" spans="2:6" x14ac:dyDescent="0.25">
      <c r="B14" s="438">
        <v>10</v>
      </c>
      <c r="C14" s="447" t="str">
        <f>+[1]v10!$B$3</f>
        <v>Public Service and Administration</v>
      </c>
    </row>
    <row r="15" spans="2:6" x14ac:dyDescent="0.25">
      <c r="B15" s="438">
        <v>11</v>
      </c>
      <c r="C15" s="447" t="str">
        <f>+[1]v11!$B$3</f>
        <v>Public Works</v>
      </c>
    </row>
    <row r="16" spans="2:6" x14ac:dyDescent="0.25">
      <c r="B16" s="438">
        <v>12</v>
      </c>
      <c r="C16" s="447" t="str">
        <f>+[1]v12!$B$3</f>
        <v>Statistics South Africa</v>
      </c>
    </row>
    <row r="17" spans="2:3" x14ac:dyDescent="0.25">
      <c r="B17" s="438">
        <v>13</v>
      </c>
      <c r="C17" s="447" t="str">
        <f>+[1]v13!$B$3</f>
        <v>Women</v>
      </c>
    </row>
    <row r="18" spans="2:3" x14ac:dyDescent="0.25">
      <c r="B18" s="438">
        <v>14</v>
      </c>
      <c r="C18" s="447" t="str">
        <f>+[1]v14!$B$3</f>
        <v>Basic Education</v>
      </c>
    </row>
    <row r="19" spans="2:3" x14ac:dyDescent="0.25">
      <c r="B19" s="438">
        <v>15</v>
      </c>
      <c r="C19" s="447" t="str">
        <f>+[1]v15!$B$3</f>
        <v>Higher Education and Training</v>
      </c>
    </row>
    <row r="20" spans="2:3" x14ac:dyDescent="0.25">
      <c r="B20" s="438">
        <v>16</v>
      </c>
      <c r="C20" s="447" t="str">
        <f>+[1]v16!$B$3</f>
        <v>Health</v>
      </c>
    </row>
    <row r="21" spans="2:3" x14ac:dyDescent="0.25">
      <c r="B21" s="438">
        <v>17</v>
      </c>
      <c r="C21" s="448" t="str">
        <f>+[1]v17!$B$3</f>
        <v>Social Development</v>
      </c>
    </row>
    <row r="22" spans="2:3" x14ac:dyDescent="0.25">
      <c r="B22" s="438">
        <v>18</v>
      </c>
      <c r="C22" s="447" t="str">
        <f>+[1]v18!$B$3</f>
        <v>Correctional Services</v>
      </c>
    </row>
    <row r="23" spans="2:3" x14ac:dyDescent="0.25">
      <c r="B23" s="438">
        <v>19</v>
      </c>
      <c r="C23" s="447" t="str">
        <f>+[1]v19!$B$3</f>
        <v>Defence and Military Veterans</v>
      </c>
    </row>
    <row r="24" spans="2:3" x14ac:dyDescent="0.25">
      <c r="B24" s="438">
        <v>20</v>
      </c>
      <c r="C24" s="447" t="str">
        <f>+[1]v20!$B$3</f>
        <v>Independent Police Investigative Directorate</v>
      </c>
    </row>
    <row r="25" spans="2:3" x14ac:dyDescent="0.25">
      <c r="B25" s="438">
        <v>21</v>
      </c>
      <c r="C25" s="447" t="str">
        <f>+[1]v21!$B$3</f>
        <v>Justice and Constitutional Development</v>
      </c>
    </row>
    <row r="26" spans="2:3" x14ac:dyDescent="0.25">
      <c r="B26" s="438">
        <v>22</v>
      </c>
      <c r="C26" s="447" t="str">
        <f>+[1]v22!$B$3</f>
        <v>Office of the Chief Justice and Judicial Administration</v>
      </c>
    </row>
    <row r="27" spans="2:3" x14ac:dyDescent="0.25">
      <c r="B27" s="438">
        <v>23</v>
      </c>
      <c r="C27" s="447" t="str">
        <f>+[1]v23!$B$3</f>
        <v>Police</v>
      </c>
    </row>
    <row r="28" spans="2:3" x14ac:dyDescent="0.25">
      <c r="B28" s="438">
        <v>24</v>
      </c>
      <c r="C28" s="447" t="str">
        <f>+[1]v24!$B$3</f>
        <v>Agriculture, Forestry and Fisheries</v>
      </c>
    </row>
    <row r="29" spans="2:3" x14ac:dyDescent="0.25">
      <c r="B29" s="438">
        <v>25</v>
      </c>
      <c r="C29" s="447" t="str">
        <f>+[1]v25!$B$3</f>
        <v>Economic Development</v>
      </c>
    </row>
    <row r="30" spans="2:3" x14ac:dyDescent="0.25">
      <c r="B30" s="438">
        <v>26</v>
      </c>
      <c r="C30" s="449" t="str">
        <f>+[1]v26!$B$3</f>
        <v>Energy</v>
      </c>
    </row>
    <row r="31" spans="2:3" x14ac:dyDescent="0.25">
      <c r="B31" s="438">
        <v>27</v>
      </c>
      <c r="C31" s="449" t="str">
        <f>+[1]v27!$B$3</f>
        <v>Environmental Affairs</v>
      </c>
    </row>
    <row r="32" spans="2:3" x14ac:dyDescent="0.25">
      <c r="B32" s="438">
        <v>28</v>
      </c>
      <c r="C32" s="449" t="str">
        <f>+[1]v28!$B$3</f>
        <v>Labour</v>
      </c>
    </row>
    <row r="33" spans="2:3" x14ac:dyDescent="0.25">
      <c r="B33" s="438">
        <v>29</v>
      </c>
      <c r="C33" s="449" t="str">
        <f>+[1]v29!$B$3</f>
        <v>Mineral Resources</v>
      </c>
    </row>
    <row r="34" spans="2:3" x14ac:dyDescent="0.25">
      <c r="B34" s="438">
        <v>30</v>
      </c>
      <c r="C34" s="449" t="str">
        <f>+[1]v30!$B$3</f>
        <v>Science and Technology</v>
      </c>
    </row>
    <row r="35" spans="2:3" x14ac:dyDescent="0.25">
      <c r="B35" s="438">
        <v>31</v>
      </c>
      <c r="C35" s="449" t="str">
        <f>+[1]v31!$B$3</f>
        <v>Small Business Development</v>
      </c>
    </row>
    <row r="36" spans="2:3" x14ac:dyDescent="0.25">
      <c r="B36" s="438">
        <v>32</v>
      </c>
      <c r="C36" s="449" t="str">
        <f>+[1]v32!$B$3</f>
        <v>Telecommunications and Postal Services</v>
      </c>
    </row>
    <row r="37" spans="2:3" x14ac:dyDescent="0.25">
      <c r="B37" s="438">
        <v>33</v>
      </c>
      <c r="C37" s="449" t="str">
        <f>+[1]v33!$B$3</f>
        <v>Tourism</v>
      </c>
    </row>
    <row r="38" spans="2:3" x14ac:dyDescent="0.25">
      <c r="B38" s="438">
        <v>34</v>
      </c>
      <c r="C38" s="449" t="str">
        <f>+[1]v34!$B$3</f>
        <v>Trade and Industry</v>
      </c>
    </row>
    <row r="39" spans="2:3" x14ac:dyDescent="0.25">
      <c r="B39" s="438">
        <v>35</v>
      </c>
      <c r="C39" s="449" t="str">
        <f>+[1]v35!$B$3</f>
        <v>Transport</v>
      </c>
    </row>
    <row r="40" spans="2:3" x14ac:dyDescent="0.25">
      <c r="B40" s="438">
        <v>36</v>
      </c>
      <c r="C40" s="449" t="str">
        <f>+[1]v36!$B$3</f>
        <v>Water and Sanitation</v>
      </c>
    </row>
    <row r="41" spans="2:3" x14ac:dyDescent="0.25">
      <c r="B41" s="438">
        <v>37</v>
      </c>
      <c r="C41" s="449" t="str">
        <f>+[1]v37!$B$3</f>
        <v>Arts and Culture</v>
      </c>
    </row>
    <row r="42" spans="2:3" x14ac:dyDescent="0.25">
      <c r="B42" s="438">
        <v>38</v>
      </c>
      <c r="C42" s="449" t="str">
        <f>+[1]v38!$B$3</f>
        <v>Human Settlements</v>
      </c>
    </row>
    <row r="43" spans="2:3" x14ac:dyDescent="0.25">
      <c r="B43" s="438">
        <v>39</v>
      </c>
      <c r="C43" s="449" t="str">
        <f>+[1]v39!$B$3</f>
        <v>Rural Development and Land Reform</v>
      </c>
    </row>
    <row r="44" spans="2:3" x14ac:dyDescent="0.25">
      <c r="B44" s="439">
        <v>40</v>
      </c>
      <c r="C44" s="450" t="str">
        <f>+[1]v40!$B$3</f>
        <v>Sport and Recreation South Africa</v>
      </c>
    </row>
  </sheetData>
  <hyperlinks>
    <hyperlink ref="B5" location="'V1'!A1" display="'V1'!A1"/>
    <hyperlink ref="B6" location="'V2'!A1" display="'V2'!A1"/>
    <hyperlink ref="B7" location="'V3'!A1" display="'V3'!A1"/>
    <hyperlink ref="B8" location="'V4'!A1" display="'V4'!A1"/>
    <hyperlink ref="B9" location="'V5'!A1" display="'V5'!A1"/>
    <hyperlink ref="B10" location="'V6'!A1" display="'V6'!A1"/>
    <hyperlink ref="B11" location="'V7'!A1" display="'V7'!A1"/>
    <hyperlink ref="B12" location="'V8'!A1" display="'V8'!A1"/>
    <hyperlink ref="B13" location="'V9'!A1" display="'V9'!A1"/>
    <hyperlink ref="B14" location="'V10'!A1" display="'V10'!A1"/>
    <hyperlink ref="B15" location="'V11'!A1" display="'V11'!A1"/>
    <hyperlink ref="B16" location="'V12'!A1" display="'V12'!A1"/>
    <hyperlink ref="B17" location="'V13'!A1" display="'V13'!A1"/>
    <hyperlink ref="B18" location="'V14'!A1" display="'V14'!A1"/>
    <hyperlink ref="B19" location="'V15'!A1" display="'V15'!A1"/>
    <hyperlink ref="B20" location="'V16'!A1" display="'V16'!A1"/>
    <hyperlink ref="B21" location="'V17'!A1" display="'V17'!A1"/>
    <hyperlink ref="B22" location="'V18'!A1" display="'V18'!A1"/>
    <hyperlink ref="B23" location="'V19'!A1" display="'V19'!A1"/>
    <hyperlink ref="B24" location="'V20'!A1" display="'V20'!A1"/>
    <hyperlink ref="B25" location="'V21'!A1" display="'V21'!A1"/>
    <hyperlink ref="B26" location="'V22'!A1" display="'V22'!A1"/>
    <hyperlink ref="B27" location="'V23'!A1" display="'V23'!A1"/>
    <hyperlink ref="B28" location="'V24'!A1" display="'V24'!A1"/>
    <hyperlink ref="B29" location="'V25'!A1" display="'V25'!A1"/>
    <hyperlink ref="B30" location="'V26'!A1" display="'V26'!A1"/>
    <hyperlink ref="B31" location="'V27'!A1" display="'V27'!A1"/>
    <hyperlink ref="B32" location="'V28'!A1" display="'V28'!A1"/>
    <hyperlink ref="B33" location="'V29'!A1" display="'V29'!A1"/>
    <hyperlink ref="B34" location="'V30'!A1" display="'V30'!A1"/>
    <hyperlink ref="B35" location="'V31'!A1" display="'V31'!A1"/>
    <hyperlink ref="B36" location="'V32'!A1" display="'V32'!A1"/>
    <hyperlink ref="B37" location="'V33'!A1" display="'V33'!A1"/>
    <hyperlink ref="B38" location="'V34'!A1" display="'V34'!A1"/>
    <hyperlink ref="B39" location="'V35'!A1" display="'V35'!A1"/>
    <hyperlink ref="B40" location="'V36'!A1" display="'V36'!A1"/>
    <hyperlink ref="B41" location="'V37'!A1" display="'V37'!A1"/>
    <hyperlink ref="B42" location="'V38'!A1" display="'V38'!A1"/>
    <hyperlink ref="B43" location="'V39'!A1" display="'V39'!A1"/>
    <hyperlink ref="B44" location="'V40'!A1" display="'V40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G20"/>
  <sheetViews>
    <sheetView tabSelected="1" workbookViewId="0">
      <selection activeCell="B26" sqref="B26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105" t="s">
        <v>39</v>
      </c>
      <c r="C1" s="105"/>
      <c r="D1" s="27"/>
    </row>
    <row r="2" spans="2:7" x14ac:dyDescent="0.25">
      <c r="B2" s="105"/>
      <c r="C2" s="105"/>
      <c r="D2" s="27"/>
    </row>
    <row r="3" spans="2:7" x14ac:dyDescent="0.25">
      <c r="B3" s="105" t="s">
        <v>43</v>
      </c>
    </row>
    <row r="4" spans="2:7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x14ac:dyDescent="0.25">
      <c r="B5" s="34" t="s">
        <v>14</v>
      </c>
      <c r="C5" s="36" t="s">
        <v>0</v>
      </c>
      <c r="D5" s="109" t="s">
        <v>1</v>
      </c>
      <c r="E5" s="128" t="s">
        <v>14</v>
      </c>
      <c r="F5" s="36" t="s">
        <v>0</v>
      </c>
      <c r="G5" s="109" t="s">
        <v>1</v>
      </c>
    </row>
    <row r="6" spans="2:7" x14ac:dyDescent="0.25">
      <c r="B6" s="68" t="s">
        <v>15</v>
      </c>
      <c r="C6" s="110"/>
      <c r="D6" s="100">
        <v>-7320</v>
      </c>
      <c r="E6" s="121" t="s">
        <v>15</v>
      </c>
      <c r="F6" s="110"/>
      <c r="G6" s="100">
        <v>7320</v>
      </c>
    </row>
    <row r="7" spans="2:7" x14ac:dyDescent="0.25">
      <c r="B7" s="46" t="s">
        <v>7</v>
      </c>
      <c r="C7" s="42" t="s">
        <v>23</v>
      </c>
      <c r="D7" s="38">
        <v>-7000</v>
      </c>
      <c r="E7" s="40" t="s">
        <v>2</v>
      </c>
      <c r="F7" s="42" t="s">
        <v>194</v>
      </c>
      <c r="G7" s="38">
        <v>7000</v>
      </c>
    </row>
    <row r="8" spans="2:7" ht="25.5" x14ac:dyDescent="0.25">
      <c r="B8" s="50" t="s">
        <v>2</v>
      </c>
      <c r="C8" s="49" t="s">
        <v>195</v>
      </c>
      <c r="D8" s="5">
        <v>-320</v>
      </c>
      <c r="E8" s="43" t="s">
        <v>9</v>
      </c>
      <c r="F8" s="49" t="s">
        <v>196</v>
      </c>
      <c r="G8" s="5">
        <v>320</v>
      </c>
    </row>
    <row r="9" spans="2:7" x14ac:dyDescent="0.25">
      <c r="B9" s="453" t="s">
        <v>11</v>
      </c>
      <c r="C9" s="471"/>
      <c r="D9" s="191">
        <v>0.125</v>
      </c>
      <c r="E9" s="114"/>
      <c r="F9" s="89"/>
      <c r="G9" s="89"/>
    </row>
    <row r="10" spans="2:7" x14ac:dyDescent="0.25">
      <c r="B10" s="451" t="s">
        <v>19</v>
      </c>
      <c r="C10" s="472"/>
      <c r="D10" s="192">
        <v>0</v>
      </c>
      <c r="E10" s="115"/>
      <c r="F10" s="93"/>
      <c r="G10" s="93"/>
    </row>
    <row r="11" spans="2:7" x14ac:dyDescent="0.25">
      <c r="B11" s="68" t="s">
        <v>198</v>
      </c>
      <c r="C11" s="110"/>
      <c r="D11" s="100">
        <v>-1000</v>
      </c>
      <c r="E11" s="121" t="s">
        <v>15</v>
      </c>
      <c r="F11" s="110"/>
      <c r="G11" s="100">
        <v>1000</v>
      </c>
    </row>
    <row r="12" spans="2:7" x14ac:dyDescent="0.25">
      <c r="B12" s="45" t="s">
        <v>7</v>
      </c>
      <c r="C12" s="41" t="s">
        <v>23</v>
      </c>
      <c r="D12" s="37">
        <v>-1000</v>
      </c>
      <c r="E12" s="39" t="s">
        <v>2</v>
      </c>
      <c r="F12" s="41" t="s">
        <v>194</v>
      </c>
      <c r="G12" s="37">
        <v>1000</v>
      </c>
    </row>
    <row r="13" spans="2:7" x14ac:dyDescent="0.25">
      <c r="B13" s="453" t="s">
        <v>11</v>
      </c>
      <c r="C13" s="471"/>
      <c r="D13" s="191">
        <v>0</v>
      </c>
      <c r="E13" s="114"/>
      <c r="F13" s="89"/>
      <c r="G13" s="89"/>
    </row>
    <row r="14" spans="2:7" x14ac:dyDescent="0.25">
      <c r="B14" s="451" t="s">
        <v>19</v>
      </c>
      <c r="C14" s="472"/>
      <c r="D14" s="192">
        <v>0.04</v>
      </c>
      <c r="E14" s="115"/>
      <c r="F14" s="93"/>
      <c r="G14" s="93"/>
    </row>
    <row r="15" spans="2:7" ht="25.5" x14ac:dyDescent="0.25">
      <c r="B15" s="68" t="s">
        <v>199</v>
      </c>
      <c r="C15" s="229"/>
      <c r="D15" s="97">
        <v>-2000</v>
      </c>
      <c r="E15" s="157" t="s">
        <v>15</v>
      </c>
      <c r="F15" s="96"/>
      <c r="G15" s="97">
        <v>2000</v>
      </c>
    </row>
    <row r="16" spans="2:7" x14ac:dyDescent="0.25">
      <c r="B16" s="45" t="s">
        <v>7</v>
      </c>
      <c r="C16" s="41" t="s">
        <v>23</v>
      </c>
      <c r="D16" s="37">
        <v>-2000</v>
      </c>
      <c r="E16" s="39" t="s">
        <v>2</v>
      </c>
      <c r="F16" s="41" t="s">
        <v>194</v>
      </c>
      <c r="G16" s="37">
        <v>2000</v>
      </c>
    </row>
    <row r="17" spans="2:7" x14ac:dyDescent="0.25">
      <c r="B17" s="453" t="s">
        <v>11</v>
      </c>
      <c r="C17" s="471"/>
      <c r="D17" s="191">
        <v>2.8000000000000001E-2</v>
      </c>
      <c r="E17" s="114"/>
      <c r="F17" s="89"/>
      <c r="G17" s="89"/>
    </row>
    <row r="18" spans="2:7" x14ac:dyDescent="0.25">
      <c r="B18" s="451" t="s">
        <v>19</v>
      </c>
      <c r="C18" s="472"/>
      <c r="D18" s="192">
        <v>2.3E-2</v>
      </c>
      <c r="E18" s="115"/>
      <c r="F18" s="93"/>
      <c r="G18" s="93"/>
    </row>
    <row r="19" spans="2:7" x14ac:dyDescent="0.25">
      <c r="B19" s="102" t="s">
        <v>18</v>
      </c>
      <c r="C19" s="102"/>
      <c r="D19" s="104">
        <v>-10320</v>
      </c>
      <c r="E19" s="103"/>
      <c r="F19" s="158"/>
      <c r="G19" s="104">
        <v>10320</v>
      </c>
    </row>
    <row r="20" spans="2:7" x14ac:dyDescent="0.25">
      <c r="B20" s="485" t="s">
        <v>197</v>
      </c>
      <c r="C20" s="486"/>
      <c r="D20" s="486"/>
      <c r="E20" s="486"/>
      <c r="F20" s="486"/>
      <c r="G20" s="487"/>
    </row>
  </sheetData>
  <mergeCells count="7">
    <mergeCell ref="B10:C10"/>
    <mergeCell ref="B9:C9"/>
    <mergeCell ref="B18:C18"/>
    <mergeCell ref="B20:G20"/>
    <mergeCell ref="B17:C17"/>
    <mergeCell ref="B14:C14"/>
    <mergeCell ref="B13:C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G57"/>
  <sheetViews>
    <sheetView topLeftCell="A49" workbookViewId="0">
      <selection activeCell="B55" sqref="B55:G56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105" t="s">
        <v>41</v>
      </c>
      <c r="C1" s="105"/>
      <c r="D1" s="27"/>
    </row>
    <row r="2" spans="2:7" x14ac:dyDescent="0.25">
      <c r="B2" s="105"/>
      <c r="C2" s="105"/>
      <c r="D2" s="27"/>
    </row>
    <row r="3" spans="2:7" x14ac:dyDescent="0.25">
      <c r="B3" s="105" t="s">
        <v>43</v>
      </c>
    </row>
    <row r="4" spans="2:7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x14ac:dyDescent="0.25">
      <c r="B5" s="34" t="s">
        <v>14</v>
      </c>
      <c r="C5" s="36" t="s">
        <v>0</v>
      </c>
      <c r="D5" s="108" t="s">
        <v>1</v>
      </c>
      <c r="E5" s="91" t="s">
        <v>14</v>
      </c>
      <c r="F5" s="36" t="s">
        <v>0</v>
      </c>
      <c r="G5" s="109" t="s">
        <v>1</v>
      </c>
    </row>
    <row r="6" spans="2:7" x14ac:dyDescent="0.25">
      <c r="B6" s="68" t="s">
        <v>15</v>
      </c>
      <c r="C6" s="110"/>
      <c r="D6" s="146">
        <v>-1166</v>
      </c>
      <c r="E6" s="68" t="s">
        <v>15</v>
      </c>
      <c r="F6" s="110"/>
      <c r="G6" s="100">
        <v>1166</v>
      </c>
    </row>
    <row r="7" spans="2:7" ht="25.5" x14ac:dyDescent="0.25">
      <c r="B7" s="46" t="s">
        <v>2</v>
      </c>
      <c r="C7" s="42" t="s">
        <v>200</v>
      </c>
      <c r="D7" s="147">
        <v>-793</v>
      </c>
      <c r="E7" s="46" t="s">
        <v>3</v>
      </c>
      <c r="F7" s="42" t="s">
        <v>27</v>
      </c>
      <c r="G7" s="7">
        <v>793</v>
      </c>
    </row>
    <row r="8" spans="2:7" ht="25.5" x14ac:dyDescent="0.25">
      <c r="B8" s="78"/>
      <c r="C8" s="12" t="s">
        <v>201</v>
      </c>
      <c r="D8" s="148">
        <v>-186</v>
      </c>
      <c r="E8" s="83" t="s">
        <v>123</v>
      </c>
      <c r="F8" s="12" t="s">
        <v>202</v>
      </c>
      <c r="G8" s="101">
        <v>186</v>
      </c>
    </row>
    <row r="9" spans="2:7" ht="25.5" x14ac:dyDescent="0.25">
      <c r="B9" s="78"/>
      <c r="C9" s="12" t="s">
        <v>201</v>
      </c>
      <c r="D9" s="148">
        <v>-32</v>
      </c>
      <c r="E9" s="83" t="s">
        <v>22</v>
      </c>
      <c r="F9" s="12" t="s">
        <v>203</v>
      </c>
      <c r="G9" s="101">
        <v>32</v>
      </c>
    </row>
    <row r="10" spans="2:7" ht="25.5" x14ac:dyDescent="0.25">
      <c r="B10" s="78"/>
      <c r="C10" s="12" t="s">
        <v>201</v>
      </c>
      <c r="D10" s="148">
        <v>-3</v>
      </c>
      <c r="E10" s="83" t="s">
        <v>5</v>
      </c>
      <c r="F10" s="12" t="s">
        <v>204</v>
      </c>
      <c r="G10" s="101">
        <v>3</v>
      </c>
    </row>
    <row r="11" spans="2:7" x14ac:dyDescent="0.25">
      <c r="B11" s="83" t="s">
        <v>4</v>
      </c>
      <c r="C11" s="12" t="s">
        <v>234</v>
      </c>
      <c r="D11" s="148">
        <v>-6</v>
      </c>
      <c r="E11" s="83" t="s">
        <v>3</v>
      </c>
      <c r="F11" s="12" t="s">
        <v>27</v>
      </c>
      <c r="G11" s="101">
        <v>6</v>
      </c>
    </row>
    <row r="12" spans="2:7" x14ac:dyDescent="0.25">
      <c r="B12" s="99"/>
      <c r="C12" s="49" t="s">
        <v>205</v>
      </c>
      <c r="D12" s="149">
        <v>-146</v>
      </c>
      <c r="E12" s="50" t="s">
        <v>2</v>
      </c>
      <c r="F12" s="49" t="s">
        <v>62</v>
      </c>
      <c r="G12" s="5">
        <v>146</v>
      </c>
    </row>
    <row r="13" spans="2:7" ht="15" x14ac:dyDescent="0.25">
      <c r="B13" s="453" t="s">
        <v>11</v>
      </c>
      <c r="C13" s="466"/>
      <c r="D13" s="216">
        <v>6.0000000000000001E-3</v>
      </c>
      <c r="E13" s="89"/>
      <c r="F13" s="89"/>
      <c r="G13" s="89"/>
    </row>
    <row r="14" spans="2:7" ht="15" x14ac:dyDescent="0.25">
      <c r="B14" s="451" t="s">
        <v>19</v>
      </c>
      <c r="C14" s="467"/>
      <c r="D14" s="217">
        <v>0</v>
      </c>
      <c r="E14" s="93"/>
      <c r="F14" s="93"/>
      <c r="G14" s="93"/>
    </row>
    <row r="15" spans="2:7" ht="25.5" x14ac:dyDescent="0.25">
      <c r="B15" s="68" t="s">
        <v>229</v>
      </c>
      <c r="C15" s="224"/>
      <c r="D15" s="146">
        <v>-2079</v>
      </c>
      <c r="E15" s="68" t="s">
        <v>15</v>
      </c>
      <c r="F15" s="110"/>
      <c r="G15" s="100">
        <v>1658</v>
      </c>
    </row>
    <row r="16" spans="2:7" ht="51" x14ac:dyDescent="0.25">
      <c r="B16" s="46" t="s">
        <v>2</v>
      </c>
      <c r="C16" s="42" t="s">
        <v>206</v>
      </c>
      <c r="D16" s="147">
        <v>-750</v>
      </c>
      <c r="E16" s="46" t="s">
        <v>3</v>
      </c>
      <c r="F16" s="42" t="s">
        <v>69</v>
      </c>
      <c r="G16" s="7">
        <v>750</v>
      </c>
    </row>
    <row r="17" spans="2:7" ht="38.25" x14ac:dyDescent="0.25">
      <c r="B17" s="78"/>
      <c r="C17" s="12" t="s">
        <v>207</v>
      </c>
      <c r="D17" s="148">
        <v>-908</v>
      </c>
      <c r="E17" s="50" t="s">
        <v>2</v>
      </c>
      <c r="F17" s="49" t="s">
        <v>208</v>
      </c>
      <c r="G17" s="5">
        <v>908</v>
      </c>
    </row>
    <row r="18" spans="2:7" ht="25.5" x14ac:dyDescent="0.25">
      <c r="B18" s="78"/>
      <c r="C18" s="12"/>
      <c r="D18" s="148"/>
      <c r="E18" s="139" t="s">
        <v>229</v>
      </c>
      <c r="F18" s="64"/>
      <c r="G18" s="80">
        <v>29</v>
      </c>
    </row>
    <row r="19" spans="2:7" ht="25.5" x14ac:dyDescent="0.25">
      <c r="B19" s="78"/>
      <c r="C19" s="12" t="s">
        <v>209</v>
      </c>
      <c r="D19" s="148">
        <v>-29</v>
      </c>
      <c r="E19" s="45" t="s">
        <v>3</v>
      </c>
      <c r="F19" s="41" t="s">
        <v>210</v>
      </c>
      <c r="G19" s="6">
        <v>29</v>
      </c>
    </row>
    <row r="20" spans="2:7" x14ac:dyDescent="0.25">
      <c r="B20" s="78"/>
      <c r="C20" s="12"/>
      <c r="D20" s="148"/>
      <c r="E20" s="139" t="s">
        <v>232</v>
      </c>
      <c r="F20" s="41"/>
      <c r="G20" s="80">
        <v>392</v>
      </c>
    </row>
    <row r="21" spans="2:7" ht="25.5" x14ac:dyDescent="0.25">
      <c r="B21" s="99"/>
      <c r="C21" s="49" t="s">
        <v>211</v>
      </c>
      <c r="D21" s="149">
        <v>-392</v>
      </c>
      <c r="E21" s="45" t="s">
        <v>2</v>
      </c>
      <c r="F21" s="41" t="s">
        <v>212</v>
      </c>
      <c r="G21" s="6">
        <v>392</v>
      </c>
    </row>
    <row r="22" spans="2:7" ht="15" x14ac:dyDescent="0.25">
      <c r="B22" s="453" t="s">
        <v>11</v>
      </c>
      <c r="C22" s="466"/>
      <c r="D22" s="216">
        <v>1.2999999999999999E-2</v>
      </c>
      <c r="E22" s="89"/>
      <c r="F22" s="89"/>
      <c r="G22" s="89"/>
    </row>
    <row r="23" spans="2:7" ht="15" x14ac:dyDescent="0.25">
      <c r="B23" s="451" t="s">
        <v>19</v>
      </c>
      <c r="C23" s="467"/>
      <c r="D23" s="217">
        <v>0.06</v>
      </c>
      <c r="E23" s="93"/>
      <c r="F23" s="150"/>
      <c r="G23" s="150"/>
    </row>
    <row r="24" spans="2:7" ht="25.5" x14ac:dyDescent="0.25">
      <c r="B24" s="68" t="s">
        <v>230</v>
      </c>
      <c r="C24" s="224"/>
      <c r="D24" s="151">
        <v>-4202</v>
      </c>
      <c r="E24" s="152" t="s">
        <v>15</v>
      </c>
      <c r="F24" s="49"/>
      <c r="G24" s="97">
        <v>3420</v>
      </c>
    </row>
    <row r="25" spans="2:7" ht="38.25" x14ac:dyDescent="0.25">
      <c r="B25" s="46" t="s">
        <v>2</v>
      </c>
      <c r="C25" s="42" t="s">
        <v>226</v>
      </c>
      <c r="D25" s="153">
        <v>-3420</v>
      </c>
      <c r="E25" s="45" t="s">
        <v>2</v>
      </c>
      <c r="F25" s="41" t="s">
        <v>214</v>
      </c>
      <c r="G25" s="37">
        <v>3420</v>
      </c>
    </row>
    <row r="26" spans="2:7" ht="25.5" x14ac:dyDescent="0.25">
      <c r="B26" s="78"/>
      <c r="C26" s="12"/>
      <c r="D26" s="154"/>
      <c r="E26" s="139" t="s">
        <v>230</v>
      </c>
      <c r="F26" s="41"/>
      <c r="G26" s="80">
        <v>782</v>
      </c>
    </row>
    <row r="27" spans="2:7" ht="25.5" x14ac:dyDescent="0.25">
      <c r="B27" s="99"/>
      <c r="C27" s="49" t="s">
        <v>227</v>
      </c>
      <c r="D27" s="154">
        <v>-782</v>
      </c>
      <c r="E27" s="45" t="s">
        <v>3</v>
      </c>
      <c r="F27" s="41" t="s">
        <v>228</v>
      </c>
      <c r="G27" s="6">
        <v>782</v>
      </c>
    </row>
    <row r="28" spans="2:7" ht="15" x14ac:dyDescent="0.25">
      <c r="B28" s="453" t="s">
        <v>11</v>
      </c>
      <c r="C28" s="466"/>
      <c r="D28" s="216">
        <v>2.5000000000000001E-2</v>
      </c>
      <c r="E28" s="89"/>
      <c r="F28" s="89"/>
      <c r="G28" s="89"/>
    </row>
    <row r="29" spans="2:7" ht="15" x14ac:dyDescent="0.25">
      <c r="B29" s="451" t="s">
        <v>19</v>
      </c>
      <c r="C29" s="467"/>
      <c r="D29" s="217">
        <v>4.9000000000000002E-2</v>
      </c>
      <c r="E29" s="93"/>
      <c r="F29" s="93"/>
      <c r="G29" s="150"/>
    </row>
    <row r="30" spans="2:7" ht="25.5" x14ac:dyDescent="0.25">
      <c r="B30" s="68" t="s">
        <v>231</v>
      </c>
      <c r="C30" s="224"/>
      <c r="D30" s="146">
        <v>-2606</v>
      </c>
      <c r="E30" s="68" t="s">
        <v>15</v>
      </c>
      <c r="F30" s="35"/>
      <c r="G30" s="100">
        <v>2053</v>
      </c>
    </row>
    <row r="31" spans="2:7" ht="38.25" x14ac:dyDescent="0.25">
      <c r="B31" s="46" t="s">
        <v>2</v>
      </c>
      <c r="C31" s="42" t="s">
        <v>213</v>
      </c>
      <c r="D31" s="155">
        <v>-2053</v>
      </c>
      <c r="E31" s="45" t="s">
        <v>2</v>
      </c>
      <c r="F31" s="41" t="s">
        <v>214</v>
      </c>
      <c r="G31" s="37">
        <v>2053</v>
      </c>
    </row>
    <row r="32" spans="2:7" ht="25.5" x14ac:dyDescent="0.25">
      <c r="B32" s="78"/>
      <c r="C32" s="12"/>
      <c r="D32" s="148"/>
      <c r="E32" s="139" t="s">
        <v>230</v>
      </c>
      <c r="F32" s="64"/>
      <c r="G32" s="80">
        <v>300</v>
      </c>
    </row>
    <row r="33" spans="2:7" x14ac:dyDescent="0.25">
      <c r="B33" s="78"/>
      <c r="C33" s="12" t="s">
        <v>215</v>
      </c>
      <c r="D33" s="148">
        <v>-300</v>
      </c>
      <c r="E33" s="45" t="s">
        <v>2</v>
      </c>
      <c r="F33" s="41" t="s">
        <v>62</v>
      </c>
      <c r="G33" s="6">
        <v>300</v>
      </c>
    </row>
    <row r="34" spans="2:7" ht="25.5" x14ac:dyDescent="0.25">
      <c r="B34" s="78"/>
      <c r="C34" s="12"/>
      <c r="D34" s="148"/>
      <c r="E34" s="139" t="s">
        <v>231</v>
      </c>
      <c r="F34" s="64"/>
      <c r="G34" s="80">
        <v>238</v>
      </c>
    </row>
    <row r="35" spans="2:7" x14ac:dyDescent="0.25">
      <c r="B35" s="78"/>
      <c r="C35" s="12" t="s">
        <v>216</v>
      </c>
      <c r="D35" s="148">
        <v>-214</v>
      </c>
      <c r="E35" s="46" t="s">
        <v>3</v>
      </c>
      <c r="F35" s="42" t="s">
        <v>210</v>
      </c>
      <c r="G35" s="7">
        <v>214</v>
      </c>
    </row>
    <row r="36" spans="2:7" ht="25.5" x14ac:dyDescent="0.25">
      <c r="B36" s="78"/>
      <c r="C36" s="12" t="s">
        <v>217</v>
      </c>
      <c r="D36" s="148">
        <v>-20</v>
      </c>
      <c r="E36" s="83" t="s">
        <v>123</v>
      </c>
      <c r="F36" s="12" t="s">
        <v>202</v>
      </c>
      <c r="G36" s="101">
        <v>20</v>
      </c>
    </row>
    <row r="37" spans="2:7" x14ac:dyDescent="0.25">
      <c r="B37" s="78"/>
      <c r="C37" s="12" t="s">
        <v>216</v>
      </c>
      <c r="D37" s="148">
        <v>-4</v>
      </c>
      <c r="E37" s="50" t="s">
        <v>22</v>
      </c>
      <c r="F37" s="49" t="s">
        <v>203</v>
      </c>
      <c r="G37" s="5">
        <v>4</v>
      </c>
    </row>
    <row r="38" spans="2:7" x14ac:dyDescent="0.25">
      <c r="B38" s="78"/>
      <c r="C38" s="12"/>
      <c r="D38" s="148"/>
      <c r="E38" s="139" t="s">
        <v>232</v>
      </c>
      <c r="F38" s="41"/>
      <c r="G38" s="80">
        <v>15</v>
      </c>
    </row>
    <row r="39" spans="2:7" ht="25.5" x14ac:dyDescent="0.25">
      <c r="B39" s="99"/>
      <c r="C39" s="49" t="s">
        <v>218</v>
      </c>
      <c r="D39" s="149">
        <v>-15</v>
      </c>
      <c r="E39" s="45" t="s">
        <v>2</v>
      </c>
      <c r="F39" s="41" t="s">
        <v>219</v>
      </c>
      <c r="G39" s="6">
        <v>15</v>
      </c>
    </row>
    <row r="40" spans="2:7" ht="15" x14ac:dyDescent="0.25">
      <c r="B40" s="453" t="s">
        <v>11</v>
      </c>
      <c r="C40" s="466"/>
      <c r="D40" s="216">
        <v>1.0999999999999999E-2</v>
      </c>
      <c r="E40" s="89"/>
      <c r="F40" s="89"/>
      <c r="G40" s="89"/>
    </row>
    <row r="41" spans="2:7" ht="15" x14ac:dyDescent="0.25">
      <c r="B41" s="451" t="s">
        <v>19</v>
      </c>
      <c r="C41" s="467"/>
      <c r="D41" s="217" t="s">
        <v>235</v>
      </c>
      <c r="E41" s="93"/>
      <c r="F41" s="93"/>
      <c r="G41" s="93"/>
    </row>
    <row r="42" spans="2:7" x14ac:dyDescent="0.25">
      <c r="B42" s="152" t="s">
        <v>232</v>
      </c>
      <c r="C42" s="96"/>
      <c r="D42" s="151">
        <v>-3055</v>
      </c>
      <c r="E42" s="152" t="s">
        <v>15</v>
      </c>
      <c r="F42" s="96"/>
      <c r="G42" s="97">
        <v>2987</v>
      </c>
    </row>
    <row r="43" spans="2:7" ht="25.5" x14ac:dyDescent="0.25">
      <c r="B43" s="46" t="s">
        <v>2</v>
      </c>
      <c r="C43" s="42" t="s">
        <v>220</v>
      </c>
      <c r="D43" s="155">
        <v>-2987</v>
      </c>
      <c r="E43" s="45" t="s">
        <v>2</v>
      </c>
      <c r="F43" s="41" t="s">
        <v>221</v>
      </c>
      <c r="G43" s="37">
        <v>2987</v>
      </c>
    </row>
    <row r="44" spans="2:7" x14ac:dyDescent="0.25">
      <c r="B44" s="78"/>
      <c r="C44" s="12"/>
      <c r="D44" s="148"/>
      <c r="E44" s="139" t="s">
        <v>232</v>
      </c>
      <c r="F44" s="41"/>
      <c r="G44" s="80">
        <v>68</v>
      </c>
    </row>
    <row r="45" spans="2:7" ht="25.5" x14ac:dyDescent="0.25">
      <c r="B45" s="99"/>
      <c r="C45" s="49" t="s">
        <v>222</v>
      </c>
      <c r="D45" s="149">
        <v>-68</v>
      </c>
      <c r="E45" s="45" t="s">
        <v>3</v>
      </c>
      <c r="F45" s="41" t="s">
        <v>210</v>
      </c>
      <c r="G45" s="6">
        <v>68</v>
      </c>
    </row>
    <row r="46" spans="2:7" ht="15" x14ac:dyDescent="0.25">
      <c r="B46" s="453" t="s">
        <v>11</v>
      </c>
      <c r="C46" s="466"/>
      <c r="D46" s="216">
        <v>0</v>
      </c>
      <c r="E46" s="89"/>
      <c r="F46" s="89"/>
      <c r="G46" s="89"/>
    </row>
    <row r="47" spans="2:7" ht="15" x14ac:dyDescent="0.25">
      <c r="B47" s="451" t="s">
        <v>19</v>
      </c>
      <c r="C47" s="467"/>
      <c r="D47" s="217">
        <v>1.2E-2</v>
      </c>
      <c r="E47" s="93"/>
      <c r="F47" s="93"/>
      <c r="G47" s="93"/>
    </row>
    <row r="48" spans="2:7" ht="25.5" x14ac:dyDescent="0.25">
      <c r="B48" s="68" t="s">
        <v>233</v>
      </c>
      <c r="C48" s="224"/>
      <c r="D48" s="146">
        <v>-1415</v>
      </c>
      <c r="E48" s="68" t="s">
        <v>15</v>
      </c>
      <c r="F48" s="110"/>
      <c r="G48" s="100">
        <v>1408</v>
      </c>
    </row>
    <row r="49" spans="2:7" ht="25.5" x14ac:dyDescent="0.25">
      <c r="B49" s="46" t="s">
        <v>2</v>
      </c>
      <c r="C49" s="42" t="s">
        <v>223</v>
      </c>
      <c r="D49" s="155">
        <v>-1408</v>
      </c>
      <c r="E49" s="45" t="s">
        <v>2</v>
      </c>
      <c r="F49" s="41" t="s">
        <v>224</v>
      </c>
      <c r="G49" s="37">
        <v>1408</v>
      </c>
    </row>
    <row r="50" spans="2:7" ht="25.5" x14ac:dyDescent="0.25">
      <c r="B50" s="78"/>
      <c r="C50" s="12"/>
      <c r="D50" s="148"/>
      <c r="E50" s="139" t="s">
        <v>233</v>
      </c>
      <c r="F50" s="64"/>
      <c r="G50" s="80">
        <v>7</v>
      </c>
    </row>
    <row r="51" spans="2:7" ht="25.5" x14ac:dyDescent="0.25">
      <c r="B51" s="99"/>
      <c r="C51" s="49" t="s">
        <v>201</v>
      </c>
      <c r="D51" s="149">
        <v>-7</v>
      </c>
      <c r="E51" s="45" t="s">
        <v>22</v>
      </c>
      <c r="F51" s="41" t="s">
        <v>236</v>
      </c>
      <c r="G51" s="6">
        <v>7</v>
      </c>
    </row>
    <row r="52" spans="2:7" ht="15" x14ac:dyDescent="0.25">
      <c r="B52" s="453" t="s">
        <v>11</v>
      </c>
      <c r="C52" s="466"/>
      <c r="D52" s="216">
        <v>1E-3</v>
      </c>
      <c r="E52" s="89"/>
      <c r="F52" s="89"/>
      <c r="G52" s="89"/>
    </row>
    <row r="53" spans="2:7" ht="15" x14ac:dyDescent="0.25">
      <c r="B53" s="451" t="s">
        <v>19</v>
      </c>
      <c r="C53" s="467"/>
      <c r="D53" s="217">
        <v>5.0000000000000001E-3</v>
      </c>
      <c r="E53" s="93"/>
      <c r="F53" s="93"/>
      <c r="G53" s="93"/>
    </row>
    <row r="54" spans="2:7" x14ac:dyDescent="0.25">
      <c r="B54" s="102" t="s">
        <v>18</v>
      </c>
      <c r="C54" s="102"/>
      <c r="D54" s="156">
        <v>-14523</v>
      </c>
      <c r="E54" s="103"/>
      <c r="F54" s="103"/>
      <c r="G54" s="104">
        <v>14523</v>
      </c>
    </row>
    <row r="55" spans="2:7" x14ac:dyDescent="0.25">
      <c r="B55" s="480" t="s">
        <v>50</v>
      </c>
      <c r="C55" s="488"/>
      <c r="D55" s="488"/>
      <c r="E55" s="488"/>
      <c r="F55" s="488"/>
      <c r="G55" s="488"/>
    </row>
    <row r="56" spans="2:7" x14ac:dyDescent="0.25">
      <c r="B56" s="480" t="s">
        <v>225</v>
      </c>
      <c r="C56" s="488"/>
      <c r="D56" s="488"/>
      <c r="E56" s="488"/>
      <c r="F56" s="488"/>
      <c r="G56" s="488"/>
    </row>
    <row r="57" spans="2:7" ht="15.75" x14ac:dyDescent="0.25">
      <c r="B57" s="126"/>
      <c r="C57" s="2"/>
      <c r="D57" s="2"/>
      <c r="E57" s="2"/>
      <c r="F57" s="2"/>
      <c r="G57" s="2"/>
    </row>
  </sheetData>
  <mergeCells count="14">
    <mergeCell ref="B55:G55"/>
    <mergeCell ref="B56:G56"/>
    <mergeCell ref="B40:C40"/>
    <mergeCell ref="B41:C41"/>
    <mergeCell ref="B46:C46"/>
    <mergeCell ref="B47:C47"/>
    <mergeCell ref="B52:C52"/>
    <mergeCell ref="B53:C53"/>
    <mergeCell ref="B13:C13"/>
    <mergeCell ref="B14:C14"/>
    <mergeCell ref="B29:C29"/>
    <mergeCell ref="B22:C22"/>
    <mergeCell ref="B23:C23"/>
    <mergeCell ref="B28:C28"/>
  </mergeCells>
  <pageMargins left="0.7" right="0.7" top="0.75" bottom="0.75" header="0.3" footer="0.3"/>
  <pageSetup paperSize="9" scale="5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G31"/>
  <sheetViews>
    <sheetView workbookViewId="0"/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105" t="s">
        <v>47</v>
      </c>
      <c r="C1" s="105"/>
      <c r="D1" s="105"/>
    </row>
    <row r="2" spans="2:7" x14ac:dyDescent="0.25">
      <c r="B2" s="105"/>
      <c r="C2" s="105"/>
      <c r="D2" s="105"/>
    </row>
    <row r="3" spans="2:7" x14ac:dyDescent="0.25">
      <c r="B3" s="105" t="s">
        <v>43</v>
      </c>
    </row>
    <row r="4" spans="2:7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7" x14ac:dyDescent="0.25">
      <c r="B6" s="68" t="s">
        <v>15</v>
      </c>
      <c r="C6" s="110"/>
      <c r="D6" s="100">
        <v>-26561</v>
      </c>
      <c r="E6" s="121" t="s">
        <v>15</v>
      </c>
      <c r="F6" s="110"/>
      <c r="G6" s="100">
        <v>4026</v>
      </c>
    </row>
    <row r="7" spans="2:7" x14ac:dyDescent="0.25">
      <c r="B7" s="46" t="s">
        <v>2</v>
      </c>
      <c r="C7" s="42" t="s">
        <v>244</v>
      </c>
      <c r="D7" s="7">
        <v>-350</v>
      </c>
      <c r="E7" s="40" t="s">
        <v>9</v>
      </c>
      <c r="F7" s="42" t="s">
        <v>237</v>
      </c>
      <c r="G7" s="7">
        <v>350</v>
      </c>
    </row>
    <row r="8" spans="2:7" x14ac:dyDescent="0.25">
      <c r="B8" s="78"/>
      <c r="C8" s="12" t="s">
        <v>244</v>
      </c>
      <c r="D8" s="101">
        <v>-870</v>
      </c>
      <c r="E8" s="11" t="s">
        <v>9</v>
      </c>
      <c r="F8" s="12" t="s">
        <v>237</v>
      </c>
      <c r="G8" s="101">
        <v>870</v>
      </c>
    </row>
    <row r="9" spans="2:7" x14ac:dyDescent="0.25">
      <c r="B9" s="78"/>
      <c r="C9" s="12" t="s">
        <v>244</v>
      </c>
      <c r="D9" s="125">
        <v>-1000</v>
      </c>
      <c r="E9" s="11" t="s">
        <v>3</v>
      </c>
      <c r="F9" s="12" t="s">
        <v>69</v>
      </c>
      <c r="G9" s="125">
        <v>1000</v>
      </c>
    </row>
    <row r="10" spans="2:7" x14ac:dyDescent="0.25">
      <c r="B10" s="78"/>
      <c r="C10" s="12" t="s">
        <v>238</v>
      </c>
      <c r="D10" s="125">
        <v>-1806</v>
      </c>
      <c r="E10" s="43" t="s">
        <v>26</v>
      </c>
      <c r="F10" s="49" t="s">
        <v>239</v>
      </c>
      <c r="G10" s="47">
        <v>1806</v>
      </c>
    </row>
    <row r="11" spans="2:7" x14ac:dyDescent="0.25">
      <c r="B11" s="78"/>
      <c r="C11" s="79"/>
      <c r="D11" s="101"/>
      <c r="E11" s="482" t="s">
        <v>243</v>
      </c>
      <c r="F11" s="483"/>
      <c r="G11" s="81">
        <v>22535</v>
      </c>
    </row>
    <row r="12" spans="2:7" ht="63.75" x14ac:dyDescent="0.25">
      <c r="B12" s="78"/>
      <c r="C12" s="12" t="s">
        <v>245</v>
      </c>
      <c r="D12" s="125">
        <v>-21709</v>
      </c>
      <c r="E12" s="40" t="s">
        <v>126</v>
      </c>
      <c r="F12" s="42" t="s">
        <v>247</v>
      </c>
      <c r="G12" s="38">
        <v>21709</v>
      </c>
    </row>
    <row r="13" spans="2:7" x14ac:dyDescent="0.25">
      <c r="B13" s="99"/>
      <c r="C13" s="49" t="s">
        <v>246</v>
      </c>
      <c r="D13" s="5">
        <v>-826</v>
      </c>
      <c r="E13" s="43" t="s">
        <v>9</v>
      </c>
      <c r="F13" s="49" t="s">
        <v>240</v>
      </c>
      <c r="G13" s="5">
        <v>826</v>
      </c>
    </row>
    <row r="14" spans="2:7" x14ac:dyDescent="0.25">
      <c r="B14" s="453" t="s">
        <v>11</v>
      </c>
      <c r="C14" s="471"/>
      <c r="D14" s="191">
        <v>1.4999999999999999E-2</v>
      </c>
      <c r="E14" s="114"/>
      <c r="F14" s="89"/>
      <c r="G14" s="89"/>
    </row>
    <row r="15" spans="2:7" x14ac:dyDescent="0.25">
      <c r="B15" s="451" t="s">
        <v>19</v>
      </c>
      <c r="C15" s="472"/>
      <c r="D15" s="192">
        <v>4.5999999999999999E-2</v>
      </c>
      <c r="E15" s="115"/>
      <c r="F15" s="93"/>
      <c r="G15" s="93"/>
    </row>
    <row r="16" spans="2:7" ht="25.5" x14ac:dyDescent="0.25">
      <c r="B16" s="68" t="s">
        <v>241</v>
      </c>
      <c r="C16" s="229"/>
      <c r="D16" s="97">
        <v>-2000</v>
      </c>
      <c r="E16" s="121" t="s">
        <v>243</v>
      </c>
      <c r="F16" s="229"/>
      <c r="G16" s="97">
        <v>2000</v>
      </c>
    </row>
    <row r="17" spans="2:7" x14ac:dyDescent="0.25">
      <c r="B17" s="46" t="s">
        <v>2</v>
      </c>
      <c r="C17" s="42" t="s">
        <v>244</v>
      </c>
      <c r="D17" s="38">
        <v>-2000</v>
      </c>
      <c r="E17" s="40" t="s">
        <v>126</v>
      </c>
      <c r="F17" s="42" t="s">
        <v>248</v>
      </c>
      <c r="G17" s="38">
        <v>2000</v>
      </c>
    </row>
    <row r="18" spans="2:7" x14ac:dyDescent="0.25">
      <c r="B18" s="489" t="s">
        <v>11</v>
      </c>
      <c r="C18" s="490"/>
      <c r="D18" s="220">
        <v>0</v>
      </c>
      <c r="E18" s="208"/>
      <c r="F18" s="144"/>
      <c r="G18" s="144"/>
    </row>
    <row r="19" spans="2:7" x14ac:dyDescent="0.25">
      <c r="B19" s="451" t="s">
        <v>19</v>
      </c>
      <c r="C19" s="472"/>
      <c r="D19" s="192">
        <v>3.3000000000000002E-2</v>
      </c>
      <c r="E19" s="115"/>
      <c r="F19" s="93"/>
      <c r="G19" s="93"/>
    </row>
    <row r="20" spans="2:7" ht="25.5" x14ac:dyDescent="0.25">
      <c r="B20" s="68" t="s">
        <v>242</v>
      </c>
      <c r="C20" s="229"/>
      <c r="D20" s="100">
        <v>-7000</v>
      </c>
      <c r="E20" s="121" t="s">
        <v>243</v>
      </c>
      <c r="F20" s="229"/>
      <c r="G20" s="100">
        <v>7000</v>
      </c>
    </row>
    <row r="21" spans="2:7" x14ac:dyDescent="0.25">
      <c r="B21" s="45" t="s">
        <v>2</v>
      </c>
      <c r="C21" s="41" t="s">
        <v>244</v>
      </c>
      <c r="D21" s="37">
        <v>-7000</v>
      </c>
      <c r="E21" s="39" t="s">
        <v>126</v>
      </c>
      <c r="F21" s="41" t="s">
        <v>247</v>
      </c>
      <c r="G21" s="37">
        <v>7000</v>
      </c>
    </row>
    <row r="22" spans="2:7" x14ac:dyDescent="0.25">
      <c r="B22" s="453" t="s">
        <v>11</v>
      </c>
      <c r="C22" s="471"/>
      <c r="D22" s="191">
        <v>3.0000000000000001E-3</v>
      </c>
      <c r="E22" s="114"/>
      <c r="F22" s="89"/>
      <c r="G22" s="89"/>
    </row>
    <row r="23" spans="2:7" x14ac:dyDescent="0.25">
      <c r="B23" s="451" t="s">
        <v>19</v>
      </c>
      <c r="C23" s="472"/>
      <c r="D23" s="192">
        <v>3.0000000000000001E-3</v>
      </c>
      <c r="E23" s="115"/>
      <c r="F23" s="93"/>
      <c r="G23" s="93"/>
    </row>
    <row r="24" spans="2:7" ht="25.5" x14ac:dyDescent="0.25">
      <c r="B24" s="68" t="s">
        <v>243</v>
      </c>
      <c r="C24" s="229"/>
      <c r="D24" s="97">
        <v>-80357</v>
      </c>
      <c r="E24" s="121" t="s">
        <v>243</v>
      </c>
      <c r="F24" s="224"/>
      <c r="G24" s="97">
        <v>80357</v>
      </c>
    </row>
    <row r="25" spans="2:7" x14ac:dyDescent="0.25">
      <c r="B25" s="46" t="s">
        <v>4</v>
      </c>
      <c r="C25" s="42" t="s">
        <v>249</v>
      </c>
      <c r="D25" s="38">
        <v>-76668</v>
      </c>
      <c r="E25" s="40" t="s">
        <v>126</v>
      </c>
      <c r="F25" s="42" t="s">
        <v>247</v>
      </c>
      <c r="G25" s="38">
        <v>76668</v>
      </c>
    </row>
    <row r="26" spans="2:7" ht="25.5" x14ac:dyDescent="0.25">
      <c r="B26" s="50" t="s">
        <v>141</v>
      </c>
      <c r="C26" s="49" t="s">
        <v>250</v>
      </c>
      <c r="D26" s="47">
        <v>-3689</v>
      </c>
      <c r="E26" s="43" t="s">
        <v>126</v>
      </c>
      <c r="F26" s="49" t="s">
        <v>247</v>
      </c>
      <c r="G26" s="47">
        <v>3689</v>
      </c>
    </row>
    <row r="27" spans="2:7" x14ac:dyDescent="0.25">
      <c r="B27" s="453" t="s">
        <v>11</v>
      </c>
      <c r="C27" s="471"/>
      <c r="D27" s="191">
        <v>0.02</v>
      </c>
      <c r="E27" s="114"/>
      <c r="F27" s="89"/>
      <c r="G27" s="89"/>
    </row>
    <row r="28" spans="2:7" x14ac:dyDescent="0.25">
      <c r="B28" s="451" t="s">
        <v>19</v>
      </c>
      <c r="C28" s="472"/>
      <c r="D28" s="201">
        <v>0</v>
      </c>
      <c r="E28" s="142"/>
      <c r="F28" s="143"/>
      <c r="G28" s="143"/>
    </row>
    <row r="29" spans="2:7" x14ac:dyDescent="0.25">
      <c r="B29" s="102" t="s">
        <v>18</v>
      </c>
      <c r="C29" s="102"/>
      <c r="D29" s="104">
        <v>-115918</v>
      </c>
      <c r="E29" s="117"/>
      <c r="F29" s="103"/>
      <c r="G29" s="104">
        <v>115918</v>
      </c>
    </row>
    <row r="30" spans="2:7" x14ac:dyDescent="0.25">
      <c r="B30" s="480" t="s">
        <v>12</v>
      </c>
      <c r="C30" s="481"/>
      <c r="D30" s="481"/>
      <c r="E30" s="481"/>
      <c r="F30" s="481"/>
      <c r="G30" s="481"/>
    </row>
    <row r="31" spans="2:7" ht="15" x14ac:dyDescent="0.25">
      <c r="B31" s="145"/>
      <c r="C31" s="2"/>
      <c r="D31" s="2"/>
      <c r="E31" s="2"/>
      <c r="F31" s="2"/>
      <c r="G31" s="2"/>
    </row>
  </sheetData>
  <mergeCells count="10">
    <mergeCell ref="E11:F11"/>
    <mergeCell ref="B14:C14"/>
    <mergeCell ref="B15:C15"/>
    <mergeCell ref="B23:C23"/>
    <mergeCell ref="B30:G30"/>
    <mergeCell ref="B27:C27"/>
    <mergeCell ref="B28:C28"/>
    <mergeCell ref="B22:C22"/>
    <mergeCell ref="B18:C18"/>
    <mergeCell ref="B19:C19"/>
  </mergeCells>
  <pageMargins left="0.7" right="0.7" top="0.75" bottom="0.75" header="0.3" footer="0.3"/>
  <pageSetup paperSize="9" scale="6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G22"/>
  <sheetViews>
    <sheetView workbookViewId="0">
      <selection activeCell="E18" sqref="E18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135" t="s">
        <v>28</v>
      </c>
      <c r="C1" s="136"/>
      <c r="D1" s="136"/>
    </row>
    <row r="2" spans="2:7" x14ac:dyDescent="0.25">
      <c r="B2" s="135"/>
      <c r="C2" s="136"/>
      <c r="D2" s="136"/>
    </row>
    <row r="3" spans="2:7" x14ac:dyDescent="0.25">
      <c r="B3" s="105" t="s">
        <v>43</v>
      </c>
    </row>
    <row r="4" spans="2:7" x14ac:dyDescent="0.25">
      <c r="B4" s="102" t="s">
        <v>52</v>
      </c>
      <c r="C4" s="102"/>
      <c r="D4" s="213"/>
      <c r="E4" s="137" t="s">
        <v>49</v>
      </c>
      <c r="F4" s="102"/>
      <c r="G4" s="102"/>
    </row>
    <row r="5" spans="2:7" x14ac:dyDescent="0.25">
      <c r="B5" s="4" t="s">
        <v>14</v>
      </c>
      <c r="C5" s="138" t="s">
        <v>0</v>
      </c>
      <c r="D5" s="118" t="s">
        <v>1</v>
      </c>
      <c r="E5" s="137" t="s">
        <v>14</v>
      </c>
      <c r="F5" s="138" t="s">
        <v>0</v>
      </c>
      <c r="G5" s="118" t="s">
        <v>1</v>
      </c>
    </row>
    <row r="6" spans="2:7" x14ac:dyDescent="0.25">
      <c r="B6" s="139" t="s">
        <v>15</v>
      </c>
      <c r="C6" s="3"/>
      <c r="D6" s="80">
        <v>-76</v>
      </c>
      <c r="E6" s="124" t="s">
        <v>15</v>
      </c>
      <c r="F6" s="3"/>
      <c r="G6" s="80">
        <v>76</v>
      </c>
    </row>
    <row r="7" spans="2:7" ht="38.25" x14ac:dyDescent="0.25">
      <c r="B7" s="45" t="s">
        <v>2</v>
      </c>
      <c r="C7" s="41" t="s">
        <v>251</v>
      </c>
      <c r="D7" s="6">
        <v>-76</v>
      </c>
      <c r="E7" s="39" t="s">
        <v>9</v>
      </c>
      <c r="F7" s="41" t="s">
        <v>10</v>
      </c>
      <c r="G7" s="6">
        <v>76</v>
      </c>
    </row>
    <row r="8" spans="2:7" ht="15" x14ac:dyDescent="0.25">
      <c r="B8" s="453" t="s">
        <v>11</v>
      </c>
      <c r="C8" s="466"/>
      <c r="D8" s="191">
        <v>2E-3</v>
      </c>
      <c r="E8" s="140"/>
      <c r="F8" s="87"/>
      <c r="G8" s="87"/>
    </row>
    <row r="9" spans="2:7" ht="15" x14ac:dyDescent="0.25">
      <c r="B9" s="451" t="s">
        <v>19</v>
      </c>
      <c r="C9" s="467"/>
      <c r="D9" s="192">
        <v>0</v>
      </c>
      <c r="E9" s="115"/>
      <c r="F9" s="93"/>
      <c r="G9" s="93"/>
    </row>
    <row r="10" spans="2:7" x14ac:dyDescent="0.25">
      <c r="B10" s="68" t="s">
        <v>255</v>
      </c>
      <c r="C10" s="110"/>
      <c r="D10" s="76">
        <v>-85</v>
      </c>
      <c r="E10" s="121" t="s">
        <v>255</v>
      </c>
      <c r="F10" s="110"/>
      <c r="G10" s="76">
        <v>85</v>
      </c>
    </row>
    <row r="11" spans="2:7" ht="38.25" x14ac:dyDescent="0.25">
      <c r="B11" s="45" t="s">
        <v>2</v>
      </c>
      <c r="C11" s="41" t="s">
        <v>252</v>
      </c>
      <c r="D11" s="6">
        <v>-85</v>
      </c>
      <c r="E11" s="39" t="s">
        <v>9</v>
      </c>
      <c r="F11" s="41" t="s">
        <v>10</v>
      </c>
      <c r="G11" s="6">
        <v>85</v>
      </c>
    </row>
    <row r="12" spans="2:7" ht="15" x14ac:dyDescent="0.25">
      <c r="B12" s="453" t="s">
        <v>11</v>
      </c>
      <c r="C12" s="466"/>
      <c r="D12" s="191">
        <v>0</v>
      </c>
      <c r="E12" s="114"/>
      <c r="F12" s="89"/>
      <c r="G12" s="89"/>
    </row>
    <row r="13" spans="2:7" ht="15" x14ac:dyDescent="0.25">
      <c r="B13" s="451" t="s">
        <v>19</v>
      </c>
      <c r="C13" s="467"/>
      <c r="D13" s="192">
        <v>0</v>
      </c>
      <c r="E13" s="115"/>
      <c r="F13" s="93"/>
      <c r="G13" s="93"/>
    </row>
    <row r="14" spans="2:7" ht="25.5" x14ac:dyDescent="0.25">
      <c r="B14" s="68" t="s">
        <v>256</v>
      </c>
      <c r="C14" s="224"/>
      <c r="D14" s="76">
        <v>-86</v>
      </c>
      <c r="E14" s="121" t="s">
        <v>256</v>
      </c>
      <c r="F14" s="224"/>
      <c r="G14" s="76">
        <v>86</v>
      </c>
    </row>
    <row r="15" spans="2:7" ht="25.5" x14ac:dyDescent="0.25">
      <c r="B15" s="45" t="s">
        <v>2</v>
      </c>
      <c r="C15" s="41" t="s">
        <v>253</v>
      </c>
      <c r="D15" s="6">
        <v>-86</v>
      </c>
      <c r="E15" s="39" t="s">
        <v>9</v>
      </c>
      <c r="F15" s="41" t="s">
        <v>10</v>
      </c>
      <c r="G15" s="6">
        <v>86</v>
      </c>
    </row>
    <row r="16" spans="2:7" ht="15" x14ac:dyDescent="0.25">
      <c r="B16" s="453" t="s">
        <v>11</v>
      </c>
      <c r="C16" s="466"/>
      <c r="D16" s="191">
        <v>3.0000000000000001E-3</v>
      </c>
      <c r="E16" s="114"/>
      <c r="F16" s="89"/>
      <c r="G16" s="89"/>
    </row>
    <row r="17" spans="2:7" ht="15" x14ac:dyDescent="0.25">
      <c r="B17" s="451" t="s">
        <v>19</v>
      </c>
      <c r="C17" s="467"/>
      <c r="D17" s="192">
        <v>0</v>
      </c>
      <c r="E17" s="115"/>
      <c r="F17" s="93"/>
      <c r="G17" s="93"/>
    </row>
    <row r="18" spans="2:7" ht="25.5" x14ac:dyDescent="0.25">
      <c r="B18" s="68" t="s">
        <v>257</v>
      </c>
      <c r="C18" s="224"/>
      <c r="D18" s="123">
        <v>-138</v>
      </c>
      <c r="E18" s="121" t="s">
        <v>257</v>
      </c>
      <c r="F18" s="224"/>
      <c r="G18" s="123">
        <v>138</v>
      </c>
    </row>
    <row r="19" spans="2:7" ht="38.25" x14ac:dyDescent="0.25">
      <c r="B19" s="45" t="s">
        <v>2</v>
      </c>
      <c r="C19" s="41" t="s">
        <v>254</v>
      </c>
      <c r="D19" s="6">
        <v>-138</v>
      </c>
      <c r="E19" s="39" t="s">
        <v>9</v>
      </c>
      <c r="F19" s="41" t="s">
        <v>10</v>
      </c>
      <c r="G19" s="6">
        <v>138</v>
      </c>
    </row>
    <row r="20" spans="2:7" ht="15" x14ac:dyDescent="0.25">
      <c r="B20" s="453" t="s">
        <v>11</v>
      </c>
      <c r="C20" s="466"/>
      <c r="D20" s="191">
        <v>0</v>
      </c>
      <c r="E20" s="114"/>
      <c r="F20" s="89"/>
      <c r="G20" s="89"/>
    </row>
    <row r="21" spans="2:7" ht="15" x14ac:dyDescent="0.25">
      <c r="B21" s="473" t="s">
        <v>19</v>
      </c>
      <c r="C21" s="491"/>
      <c r="D21" s="201">
        <v>0</v>
      </c>
      <c r="E21" s="142"/>
      <c r="F21" s="143"/>
      <c r="G21" s="143"/>
    </row>
    <row r="22" spans="2:7" x14ac:dyDescent="0.25">
      <c r="B22" s="102" t="s">
        <v>18</v>
      </c>
      <c r="C22" s="103"/>
      <c r="D22" s="118">
        <v>-385</v>
      </c>
      <c r="E22" s="117"/>
      <c r="F22" s="103"/>
      <c r="G22" s="118">
        <v>385</v>
      </c>
    </row>
  </sheetData>
  <mergeCells count="8">
    <mergeCell ref="B20:C20"/>
    <mergeCell ref="B21:C21"/>
    <mergeCell ref="B8:C8"/>
    <mergeCell ref="B9:C9"/>
    <mergeCell ref="B12:C12"/>
    <mergeCell ref="B13:C13"/>
    <mergeCell ref="B17:C17"/>
    <mergeCell ref="B16:C1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G24"/>
  <sheetViews>
    <sheetView workbookViewId="0">
      <selection activeCell="B21" sqref="B21:G22"/>
    </sheetView>
  </sheetViews>
  <sheetFormatPr defaultRowHeight="12.75" x14ac:dyDescent="0.25"/>
  <cols>
    <col min="1" max="1" width="9.140625" style="27"/>
    <col min="2" max="2" width="31" style="27" customWidth="1"/>
    <col min="3" max="3" width="30.140625" style="27" customWidth="1"/>
    <col min="4" max="4" width="11.28515625" style="27" customWidth="1"/>
    <col min="5" max="5" width="31" style="27" customWidth="1"/>
    <col min="6" max="6" width="30.140625" style="27" customWidth="1"/>
    <col min="7" max="7" width="11.28515625" style="27" customWidth="1"/>
    <col min="8" max="16384" width="9.140625" style="27"/>
  </cols>
  <sheetData>
    <row r="1" spans="2:7" s="25" customFormat="1" x14ac:dyDescent="0.25">
      <c r="B1" s="105" t="s">
        <v>29</v>
      </c>
      <c r="C1" s="105"/>
      <c r="D1" s="105"/>
    </row>
    <row r="2" spans="2:7" s="25" customFormat="1" x14ac:dyDescent="0.25">
      <c r="B2" s="105"/>
      <c r="C2" s="105"/>
      <c r="D2" s="105"/>
    </row>
    <row r="3" spans="2:7" s="25" customFormat="1" x14ac:dyDescent="0.25">
      <c r="B3" s="105" t="s">
        <v>43</v>
      </c>
    </row>
    <row r="4" spans="2:7" s="25" customFormat="1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s="25" customFormat="1" x14ac:dyDescent="0.25">
      <c r="B5" s="34" t="s">
        <v>14</v>
      </c>
      <c r="C5" s="36" t="s">
        <v>0</v>
      </c>
      <c r="D5" s="109" t="s">
        <v>1</v>
      </c>
      <c r="E5" s="128" t="s">
        <v>14</v>
      </c>
      <c r="F5" s="36" t="s">
        <v>0</v>
      </c>
      <c r="G5" s="109" t="s">
        <v>1</v>
      </c>
    </row>
    <row r="6" spans="2:7" ht="25.5" x14ac:dyDescent="0.25">
      <c r="B6" s="68" t="s">
        <v>261</v>
      </c>
      <c r="C6" s="229"/>
      <c r="D6" s="80">
        <v>-175</v>
      </c>
      <c r="E6" s="121" t="s">
        <v>261</v>
      </c>
      <c r="F6" s="229"/>
      <c r="G6" s="80">
        <v>25</v>
      </c>
    </row>
    <row r="7" spans="2:7" x14ac:dyDescent="0.25">
      <c r="B7" s="46" t="s">
        <v>7</v>
      </c>
      <c r="C7" s="42" t="s">
        <v>23</v>
      </c>
      <c r="D7" s="7">
        <v>-25</v>
      </c>
      <c r="E7" s="40" t="s">
        <v>9</v>
      </c>
      <c r="F7" s="42" t="s">
        <v>10</v>
      </c>
      <c r="G7" s="7">
        <v>25</v>
      </c>
    </row>
    <row r="8" spans="2:7" ht="25.5" x14ac:dyDescent="0.25">
      <c r="B8" s="78"/>
      <c r="C8" s="12"/>
      <c r="D8" s="101"/>
      <c r="E8" s="124" t="s">
        <v>262</v>
      </c>
      <c r="F8" s="12"/>
      <c r="G8" s="130">
        <v>50</v>
      </c>
    </row>
    <row r="9" spans="2:7" x14ac:dyDescent="0.25">
      <c r="B9" s="78"/>
      <c r="C9" s="12" t="s">
        <v>23</v>
      </c>
      <c r="D9" s="101">
        <v>-50</v>
      </c>
      <c r="E9" s="43" t="s">
        <v>9</v>
      </c>
      <c r="F9" s="49" t="s">
        <v>10</v>
      </c>
      <c r="G9" s="5">
        <v>50</v>
      </c>
    </row>
    <row r="10" spans="2:7" x14ac:dyDescent="0.25">
      <c r="B10" s="78"/>
      <c r="C10" s="12"/>
      <c r="D10" s="101"/>
      <c r="E10" s="124" t="s">
        <v>15</v>
      </c>
      <c r="F10" s="41"/>
      <c r="G10" s="80">
        <v>100</v>
      </c>
    </row>
    <row r="11" spans="2:7" x14ac:dyDescent="0.25">
      <c r="B11" s="99"/>
      <c r="C11" s="49" t="s">
        <v>23</v>
      </c>
      <c r="D11" s="5">
        <v>-100</v>
      </c>
      <c r="E11" s="39" t="s">
        <v>9</v>
      </c>
      <c r="F11" s="41" t="s">
        <v>10</v>
      </c>
      <c r="G11" s="6">
        <v>100</v>
      </c>
    </row>
    <row r="12" spans="2:7" x14ac:dyDescent="0.25">
      <c r="B12" s="453" t="s">
        <v>11</v>
      </c>
      <c r="C12" s="471"/>
      <c r="D12" s="191">
        <v>0</v>
      </c>
      <c r="E12" s="114"/>
      <c r="F12" s="89"/>
      <c r="G12" s="89"/>
    </row>
    <row r="13" spans="2:7" x14ac:dyDescent="0.25">
      <c r="B13" s="451" t="s">
        <v>19</v>
      </c>
      <c r="C13" s="472"/>
      <c r="D13" s="192">
        <v>2E-3</v>
      </c>
      <c r="E13" s="115"/>
      <c r="F13" s="93"/>
      <c r="G13" s="93"/>
    </row>
    <row r="14" spans="2:7" ht="25.5" x14ac:dyDescent="0.25">
      <c r="B14" s="68" t="s">
        <v>262</v>
      </c>
      <c r="C14" s="229"/>
      <c r="D14" s="100">
        <v>-6593</v>
      </c>
      <c r="E14" s="121" t="s">
        <v>261</v>
      </c>
      <c r="F14" s="229"/>
      <c r="G14" s="100">
        <v>5057</v>
      </c>
    </row>
    <row r="15" spans="2:7" x14ac:dyDescent="0.25">
      <c r="B15" s="46" t="s">
        <v>2</v>
      </c>
      <c r="C15" s="42" t="s">
        <v>258</v>
      </c>
      <c r="D15" s="38">
        <v>-5057</v>
      </c>
      <c r="E15" s="39" t="s">
        <v>2</v>
      </c>
      <c r="F15" s="41" t="s">
        <v>259</v>
      </c>
      <c r="G15" s="37">
        <v>5057</v>
      </c>
    </row>
    <row r="16" spans="2:7" x14ac:dyDescent="0.25">
      <c r="B16" s="78"/>
      <c r="C16" s="12"/>
      <c r="D16" s="101"/>
      <c r="E16" s="124" t="s">
        <v>15</v>
      </c>
      <c r="F16" s="41"/>
      <c r="G16" s="81">
        <v>1536</v>
      </c>
    </row>
    <row r="17" spans="2:7" x14ac:dyDescent="0.25">
      <c r="B17" s="99"/>
      <c r="C17" s="49" t="s">
        <v>259</v>
      </c>
      <c r="D17" s="47">
        <v>-1536</v>
      </c>
      <c r="E17" s="39" t="s">
        <v>2</v>
      </c>
      <c r="F17" s="41" t="s">
        <v>259</v>
      </c>
      <c r="G17" s="37">
        <v>1536</v>
      </c>
    </row>
    <row r="18" spans="2:7" x14ac:dyDescent="0.25">
      <c r="B18" s="453" t="s">
        <v>11</v>
      </c>
      <c r="C18" s="471"/>
      <c r="D18" s="191">
        <v>0</v>
      </c>
      <c r="E18" s="114"/>
      <c r="F18" s="89"/>
      <c r="G18" s="89"/>
    </row>
    <row r="19" spans="2:7" x14ac:dyDescent="0.25">
      <c r="B19" s="451" t="s">
        <v>19</v>
      </c>
      <c r="C19" s="472"/>
      <c r="D19" s="192" t="s">
        <v>260</v>
      </c>
      <c r="E19" s="115"/>
      <c r="F19" s="93"/>
      <c r="G19" s="93"/>
    </row>
    <row r="20" spans="2:7" x14ac:dyDescent="0.25">
      <c r="B20" s="131" t="s">
        <v>18</v>
      </c>
      <c r="C20" s="132"/>
      <c r="D20" s="133">
        <v>-6768</v>
      </c>
      <c r="E20" s="134"/>
      <c r="F20" s="132"/>
      <c r="G20" s="133">
        <v>6768</v>
      </c>
    </row>
    <row r="21" spans="2:7" x14ac:dyDescent="0.25">
      <c r="B21" s="455" t="s">
        <v>12</v>
      </c>
      <c r="C21" s="461"/>
      <c r="D21" s="461"/>
      <c r="E21" s="461"/>
      <c r="F21" s="461"/>
      <c r="G21" s="461"/>
    </row>
    <row r="22" spans="2:7" x14ac:dyDescent="0.25">
      <c r="B22" s="462" t="s">
        <v>146</v>
      </c>
      <c r="C22" s="463"/>
      <c r="D22" s="463"/>
      <c r="E22" s="463"/>
      <c r="F22" s="463"/>
      <c r="G22" s="463"/>
    </row>
    <row r="23" spans="2:7" x14ac:dyDescent="0.25">
      <c r="B23" s="8"/>
      <c r="C23" s="8"/>
      <c r="D23" s="8"/>
      <c r="E23" s="8"/>
      <c r="F23" s="8"/>
      <c r="G23" s="8"/>
    </row>
    <row r="24" spans="2:7" ht="15.75" x14ac:dyDescent="0.25">
      <c r="B24" s="126"/>
      <c r="C24" s="2"/>
      <c r="D24" s="2"/>
      <c r="E24" s="2"/>
      <c r="F24" s="2"/>
      <c r="G24" s="2"/>
    </row>
  </sheetData>
  <mergeCells count="6">
    <mergeCell ref="B12:C12"/>
    <mergeCell ref="B21:G21"/>
    <mergeCell ref="B22:G22"/>
    <mergeCell ref="B19:C19"/>
    <mergeCell ref="B18:C18"/>
    <mergeCell ref="B13:C13"/>
  </mergeCells>
  <pageMargins left="0.7" right="0.7" top="0.75" bottom="0.75" header="0.3" footer="0.3"/>
  <pageSetup paperSize="9" scale="5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G39"/>
  <sheetViews>
    <sheetView topLeftCell="A22" workbookViewId="0">
      <selection activeCell="B37" sqref="B37:G37"/>
    </sheetView>
  </sheetViews>
  <sheetFormatPr defaultRowHeight="12.75" x14ac:dyDescent="0.25"/>
  <cols>
    <col min="1" max="1" width="9.140625" style="27"/>
    <col min="2" max="2" width="31" style="27" customWidth="1"/>
    <col min="3" max="3" width="30.140625" style="27" customWidth="1"/>
    <col min="4" max="4" width="11.28515625" style="27" customWidth="1"/>
    <col min="5" max="5" width="31" style="27" customWidth="1"/>
    <col min="6" max="6" width="30.140625" style="27" customWidth="1"/>
    <col min="7" max="7" width="11.28515625" style="27" customWidth="1"/>
    <col min="8" max="16384" width="9.140625" style="27"/>
  </cols>
  <sheetData>
    <row r="1" spans="2:7" s="25" customFormat="1" x14ac:dyDescent="0.25">
      <c r="B1" s="120" t="s">
        <v>36</v>
      </c>
      <c r="C1" s="120"/>
      <c r="D1" s="120"/>
    </row>
    <row r="2" spans="2:7" s="25" customFormat="1" x14ac:dyDescent="0.25">
      <c r="B2" s="120"/>
      <c r="C2" s="120"/>
      <c r="D2" s="120"/>
    </row>
    <row r="3" spans="2:7" s="25" customFormat="1" x14ac:dyDescent="0.25">
      <c r="B3" s="105" t="s">
        <v>43</v>
      </c>
    </row>
    <row r="4" spans="2:7" s="25" customFormat="1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s="25" customFormat="1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7" x14ac:dyDescent="0.25">
      <c r="B6" s="68" t="s">
        <v>15</v>
      </c>
      <c r="C6" s="110"/>
      <c r="D6" s="76">
        <v>-117</v>
      </c>
      <c r="E6" s="121" t="s">
        <v>15</v>
      </c>
      <c r="F6" s="110"/>
      <c r="G6" s="76">
        <v>117</v>
      </c>
    </row>
    <row r="7" spans="2:7" x14ac:dyDescent="0.25">
      <c r="B7" s="45" t="s">
        <v>7</v>
      </c>
      <c r="C7" s="41" t="s">
        <v>23</v>
      </c>
      <c r="D7" s="6">
        <v>-117</v>
      </c>
      <c r="E7" s="39" t="s">
        <v>9</v>
      </c>
      <c r="F7" s="41" t="s">
        <v>10</v>
      </c>
      <c r="G7" s="6">
        <v>117</v>
      </c>
    </row>
    <row r="8" spans="2:7" x14ac:dyDescent="0.25">
      <c r="B8" s="453" t="s">
        <v>11</v>
      </c>
      <c r="C8" s="471"/>
      <c r="D8" s="191">
        <v>4.0000000000000001E-3</v>
      </c>
      <c r="E8" s="114"/>
      <c r="F8" s="89"/>
      <c r="G8" s="89"/>
    </row>
    <row r="9" spans="2:7" x14ac:dyDescent="0.25">
      <c r="B9" s="473" t="s">
        <v>19</v>
      </c>
      <c r="C9" s="474"/>
      <c r="D9" s="192">
        <v>0</v>
      </c>
      <c r="E9" s="142"/>
      <c r="F9" s="143"/>
      <c r="G9" s="93"/>
    </row>
    <row r="10" spans="2:7" ht="25.5" x14ac:dyDescent="0.25">
      <c r="B10" s="139" t="s">
        <v>271</v>
      </c>
      <c r="C10" s="200"/>
      <c r="D10" s="97">
        <v>-26690</v>
      </c>
      <c r="E10" s="124" t="s">
        <v>271</v>
      </c>
      <c r="F10" s="200"/>
      <c r="G10" s="123">
        <v>456</v>
      </c>
    </row>
    <row r="11" spans="2:7" x14ac:dyDescent="0.25">
      <c r="B11" s="46" t="s">
        <v>7</v>
      </c>
      <c r="C11" s="42" t="s">
        <v>23</v>
      </c>
      <c r="D11" s="7">
        <v>-456</v>
      </c>
      <c r="E11" s="39" t="s">
        <v>9</v>
      </c>
      <c r="F11" s="41" t="s">
        <v>10</v>
      </c>
      <c r="G11" s="6">
        <v>456</v>
      </c>
    </row>
    <row r="12" spans="2:7" x14ac:dyDescent="0.25">
      <c r="B12" s="78"/>
      <c r="C12" s="12"/>
      <c r="D12" s="101"/>
      <c r="E12" s="124" t="s">
        <v>15</v>
      </c>
      <c r="F12" s="41"/>
      <c r="G12" s="81">
        <v>8300</v>
      </c>
    </row>
    <row r="13" spans="2:7" ht="25.5" x14ac:dyDescent="0.25">
      <c r="B13" s="83" t="s">
        <v>2</v>
      </c>
      <c r="C13" s="12" t="s">
        <v>263</v>
      </c>
      <c r="D13" s="125">
        <v>-8300</v>
      </c>
      <c r="E13" s="40" t="s">
        <v>2</v>
      </c>
      <c r="F13" s="42" t="s">
        <v>264</v>
      </c>
      <c r="G13" s="37">
        <v>8300</v>
      </c>
    </row>
    <row r="14" spans="2:7" ht="25.5" x14ac:dyDescent="0.25">
      <c r="B14" s="78"/>
      <c r="C14" s="12"/>
      <c r="D14" s="101"/>
      <c r="E14" s="124" t="s">
        <v>271</v>
      </c>
      <c r="F14" s="200"/>
      <c r="G14" s="81">
        <v>1400</v>
      </c>
    </row>
    <row r="15" spans="2:7" ht="25.5" x14ac:dyDescent="0.25">
      <c r="B15" s="78"/>
      <c r="C15" s="12" t="s">
        <v>100</v>
      </c>
      <c r="D15" s="125">
        <v>-1400</v>
      </c>
      <c r="E15" s="40" t="s">
        <v>7</v>
      </c>
      <c r="F15" s="42" t="s">
        <v>275</v>
      </c>
      <c r="G15" s="37">
        <v>1400</v>
      </c>
    </row>
    <row r="16" spans="2:7" ht="25.5" x14ac:dyDescent="0.25">
      <c r="B16" s="78"/>
      <c r="C16" s="12"/>
      <c r="D16" s="101"/>
      <c r="E16" s="124" t="s">
        <v>272</v>
      </c>
      <c r="F16" s="200"/>
      <c r="G16" s="81">
        <v>10637</v>
      </c>
    </row>
    <row r="17" spans="2:7" x14ac:dyDescent="0.25">
      <c r="B17" s="78"/>
      <c r="C17" s="12" t="s">
        <v>263</v>
      </c>
      <c r="D17" s="125">
        <v>-10637</v>
      </c>
      <c r="E17" s="40" t="s">
        <v>2</v>
      </c>
      <c r="F17" s="42" t="s">
        <v>265</v>
      </c>
      <c r="G17" s="37">
        <v>10637</v>
      </c>
    </row>
    <row r="18" spans="2:7" ht="25.5" x14ac:dyDescent="0.25">
      <c r="B18" s="83"/>
      <c r="C18" s="12"/>
      <c r="D18" s="101"/>
      <c r="E18" s="124" t="s">
        <v>271</v>
      </c>
      <c r="F18" s="200"/>
      <c r="G18" s="81">
        <v>5897</v>
      </c>
    </row>
    <row r="19" spans="2:7" ht="25.5" x14ac:dyDescent="0.25">
      <c r="B19" s="50" t="s">
        <v>3</v>
      </c>
      <c r="C19" s="49" t="s">
        <v>276</v>
      </c>
      <c r="D19" s="47">
        <v>5897</v>
      </c>
      <c r="E19" s="39" t="s">
        <v>2</v>
      </c>
      <c r="F19" s="41" t="s">
        <v>266</v>
      </c>
      <c r="G19" s="37">
        <v>5897</v>
      </c>
    </row>
    <row r="20" spans="2:7" x14ac:dyDescent="0.25">
      <c r="B20" s="453" t="s">
        <v>11</v>
      </c>
      <c r="C20" s="471"/>
      <c r="D20" s="191">
        <v>1.7000000000000001E-2</v>
      </c>
      <c r="E20" s="114"/>
      <c r="F20" s="89"/>
      <c r="G20" s="89"/>
    </row>
    <row r="21" spans="2:7" x14ac:dyDescent="0.25">
      <c r="B21" s="473" t="s">
        <v>19</v>
      </c>
      <c r="C21" s="474"/>
      <c r="D21" s="196">
        <v>1.0999999999999999E-2</v>
      </c>
      <c r="E21" s="114"/>
      <c r="F21" s="89"/>
      <c r="G21" s="89"/>
    </row>
    <row r="22" spans="2:7" ht="25.5" x14ac:dyDescent="0.25">
      <c r="B22" s="139" t="s">
        <v>272</v>
      </c>
      <c r="C22" s="200"/>
      <c r="D22" s="80">
        <v>-2</v>
      </c>
      <c r="E22" s="124" t="s">
        <v>272</v>
      </c>
      <c r="F22" s="200"/>
      <c r="G22" s="80">
        <v>2</v>
      </c>
    </row>
    <row r="23" spans="2:7" x14ac:dyDescent="0.25">
      <c r="B23" s="45" t="s">
        <v>7</v>
      </c>
      <c r="C23" s="41" t="s">
        <v>23</v>
      </c>
      <c r="D23" s="6">
        <v>-2</v>
      </c>
      <c r="E23" s="39" t="s">
        <v>9</v>
      </c>
      <c r="F23" s="41" t="s">
        <v>10</v>
      </c>
      <c r="G23" s="6">
        <v>2</v>
      </c>
    </row>
    <row r="24" spans="2:7" x14ac:dyDescent="0.25">
      <c r="B24" s="453" t="s">
        <v>11</v>
      </c>
      <c r="C24" s="471"/>
      <c r="D24" s="191">
        <v>3.0000000000000001E-3</v>
      </c>
      <c r="E24" s="114"/>
      <c r="F24" s="89"/>
      <c r="G24" s="89"/>
    </row>
    <row r="25" spans="2:7" x14ac:dyDescent="0.25">
      <c r="B25" s="473" t="s">
        <v>19</v>
      </c>
      <c r="C25" s="474"/>
      <c r="D25" s="196">
        <v>0</v>
      </c>
      <c r="E25" s="114"/>
      <c r="F25" s="89"/>
      <c r="G25" s="89"/>
    </row>
    <row r="26" spans="2:7" ht="25.5" x14ac:dyDescent="0.25">
      <c r="B26" s="139" t="s">
        <v>273</v>
      </c>
      <c r="C26" s="200"/>
      <c r="D26" s="97">
        <v>-31788</v>
      </c>
      <c r="E26" s="157" t="s">
        <v>273</v>
      </c>
      <c r="F26" s="227"/>
      <c r="G26" s="123">
        <v>425</v>
      </c>
    </row>
    <row r="27" spans="2:7" x14ac:dyDescent="0.25">
      <c r="B27" s="221" t="s">
        <v>7</v>
      </c>
      <c r="C27" s="221" t="s">
        <v>23</v>
      </c>
      <c r="D27" s="182">
        <v>-425</v>
      </c>
      <c r="E27" s="39" t="s">
        <v>9</v>
      </c>
      <c r="F27" s="41" t="s">
        <v>10</v>
      </c>
      <c r="G27" s="6">
        <v>425</v>
      </c>
    </row>
    <row r="28" spans="2:7" x14ac:dyDescent="0.25">
      <c r="B28" s="20"/>
      <c r="C28" s="19"/>
      <c r="D28" s="113"/>
      <c r="E28" s="124" t="s">
        <v>15</v>
      </c>
      <c r="F28" s="41"/>
      <c r="G28" s="81">
        <v>2000</v>
      </c>
    </row>
    <row r="29" spans="2:7" ht="25.5" x14ac:dyDescent="0.25">
      <c r="B29" s="19" t="s">
        <v>2</v>
      </c>
      <c r="C29" s="19" t="s">
        <v>267</v>
      </c>
      <c r="D29" s="184">
        <v>-2000</v>
      </c>
      <c r="E29" s="40" t="s">
        <v>2</v>
      </c>
      <c r="F29" s="42" t="s">
        <v>268</v>
      </c>
      <c r="G29" s="37">
        <v>2000</v>
      </c>
    </row>
    <row r="30" spans="2:7" ht="25.5" x14ac:dyDescent="0.25">
      <c r="B30" s="20"/>
      <c r="C30" s="19"/>
      <c r="D30" s="113"/>
      <c r="E30" s="124" t="s">
        <v>272</v>
      </c>
      <c r="F30" s="200"/>
      <c r="G30" s="81">
        <v>26363</v>
      </c>
    </row>
    <row r="31" spans="2:7" x14ac:dyDescent="0.25">
      <c r="B31" s="20"/>
      <c r="C31" s="19" t="s">
        <v>267</v>
      </c>
      <c r="D31" s="184">
        <v>-26363</v>
      </c>
      <c r="E31" s="39" t="s">
        <v>2</v>
      </c>
      <c r="F31" s="41" t="s">
        <v>265</v>
      </c>
      <c r="G31" s="37">
        <v>26363</v>
      </c>
    </row>
    <row r="32" spans="2:7" ht="25.5" x14ac:dyDescent="0.25">
      <c r="B32" s="20"/>
      <c r="C32" s="19"/>
      <c r="D32" s="113"/>
      <c r="E32" s="124" t="s">
        <v>274</v>
      </c>
      <c r="F32" s="41"/>
      <c r="G32" s="81">
        <v>3000</v>
      </c>
    </row>
    <row r="33" spans="2:7" x14ac:dyDescent="0.25">
      <c r="B33" s="144"/>
      <c r="C33" s="180" t="s">
        <v>267</v>
      </c>
      <c r="D33" s="185">
        <v>-3000</v>
      </c>
      <c r="E33" s="39" t="s">
        <v>269</v>
      </c>
      <c r="F33" s="41" t="s">
        <v>270</v>
      </c>
      <c r="G33" s="37">
        <v>3000</v>
      </c>
    </row>
    <row r="34" spans="2:7" x14ac:dyDescent="0.25">
      <c r="B34" s="453" t="s">
        <v>11</v>
      </c>
      <c r="C34" s="471"/>
      <c r="D34" s="191">
        <v>1E-3</v>
      </c>
      <c r="E34" s="114"/>
      <c r="F34" s="89"/>
      <c r="G34" s="89"/>
    </row>
    <row r="35" spans="2:7" x14ac:dyDescent="0.25">
      <c r="B35" s="451" t="s">
        <v>19</v>
      </c>
      <c r="C35" s="472"/>
      <c r="D35" s="192">
        <v>2E-3</v>
      </c>
      <c r="E35" s="115"/>
      <c r="F35" s="93"/>
      <c r="G35" s="93"/>
    </row>
    <row r="36" spans="2:7" x14ac:dyDescent="0.25">
      <c r="B36" s="102" t="s">
        <v>18</v>
      </c>
      <c r="C36" s="102"/>
      <c r="D36" s="104">
        <v>-58597</v>
      </c>
      <c r="E36" s="117"/>
      <c r="F36" s="103"/>
      <c r="G36" s="104">
        <v>58597</v>
      </c>
    </row>
    <row r="37" spans="2:7" x14ac:dyDescent="0.25">
      <c r="B37" s="455" t="s">
        <v>12</v>
      </c>
      <c r="C37" s="461"/>
      <c r="D37" s="461"/>
      <c r="E37" s="461"/>
      <c r="F37" s="461"/>
      <c r="G37" s="461"/>
    </row>
    <row r="38" spans="2:7" x14ac:dyDescent="0.25">
      <c r="B38" s="8"/>
      <c r="C38" s="8"/>
      <c r="D38" s="8"/>
      <c r="E38" s="8"/>
      <c r="F38" s="8"/>
      <c r="G38" s="8"/>
    </row>
    <row r="39" spans="2:7" ht="15.75" x14ac:dyDescent="0.25">
      <c r="B39" s="126"/>
      <c r="C39" s="2"/>
      <c r="D39" s="2"/>
      <c r="E39" s="2"/>
      <c r="F39" s="2"/>
      <c r="G39" s="2"/>
    </row>
  </sheetData>
  <mergeCells count="9">
    <mergeCell ref="B8:C8"/>
    <mergeCell ref="B9:C9"/>
    <mergeCell ref="B20:C20"/>
    <mergeCell ref="B21:C21"/>
    <mergeCell ref="B37:G37"/>
    <mergeCell ref="B25:C25"/>
    <mergeCell ref="B24:C24"/>
    <mergeCell ref="B34:C34"/>
    <mergeCell ref="B35:C3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G54"/>
  <sheetViews>
    <sheetView topLeftCell="A34" zoomScaleNormal="100" workbookViewId="0">
      <selection activeCell="B51" sqref="B51:G52"/>
    </sheetView>
  </sheetViews>
  <sheetFormatPr defaultRowHeight="12.75" x14ac:dyDescent="0.25"/>
  <cols>
    <col min="1" max="1" width="9.140625" style="24"/>
    <col min="2" max="2" width="31" style="24" customWidth="1"/>
    <col min="3" max="3" width="30.140625" style="24" customWidth="1"/>
    <col min="4" max="4" width="11.28515625" style="24" customWidth="1"/>
    <col min="5" max="5" width="31" style="24" customWidth="1"/>
    <col min="6" max="6" width="30.140625" style="24" customWidth="1"/>
    <col min="7" max="7" width="11.28515625" style="24" customWidth="1"/>
    <col min="8" max="16384" width="9.140625" style="24"/>
  </cols>
  <sheetData>
    <row r="1" spans="2:7" s="23" customFormat="1" x14ac:dyDescent="0.25">
      <c r="B1" s="477" t="s">
        <v>42</v>
      </c>
      <c r="C1" s="492"/>
      <c r="D1" s="24"/>
    </row>
    <row r="2" spans="2:7" s="31" customFormat="1" x14ac:dyDescent="0.25">
      <c r="B2" s="32"/>
      <c r="C2" s="33"/>
      <c r="D2" s="33"/>
    </row>
    <row r="3" spans="2:7" s="22" customFormat="1" x14ac:dyDescent="0.25">
      <c r="B3" s="26" t="s">
        <v>43</v>
      </c>
    </row>
    <row r="4" spans="2:7" s="22" customFormat="1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s="22" customFormat="1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7" x14ac:dyDescent="0.25">
      <c r="B6" s="68" t="s">
        <v>15</v>
      </c>
      <c r="C6" s="35"/>
      <c r="D6" s="100">
        <v>-4875</v>
      </c>
      <c r="E6" s="121" t="s">
        <v>15</v>
      </c>
      <c r="F6" s="35"/>
      <c r="G6" s="76">
        <v>152</v>
      </c>
    </row>
    <row r="7" spans="2:7" x14ac:dyDescent="0.25">
      <c r="B7" s="46" t="s">
        <v>7</v>
      </c>
      <c r="C7" s="42" t="s">
        <v>23</v>
      </c>
      <c r="D7" s="7">
        <v>-152</v>
      </c>
      <c r="E7" s="39" t="s">
        <v>9</v>
      </c>
      <c r="F7" s="41" t="s">
        <v>277</v>
      </c>
      <c r="G7" s="6">
        <v>152</v>
      </c>
    </row>
    <row r="8" spans="2:7" x14ac:dyDescent="0.25">
      <c r="B8" s="78"/>
      <c r="C8" s="12"/>
      <c r="D8" s="101"/>
      <c r="E8" s="124" t="s">
        <v>291</v>
      </c>
      <c r="F8" s="200"/>
      <c r="G8" s="80">
        <v>21</v>
      </c>
    </row>
    <row r="9" spans="2:7" x14ac:dyDescent="0.25">
      <c r="B9" s="78"/>
      <c r="C9" s="12" t="s">
        <v>23</v>
      </c>
      <c r="D9" s="101">
        <v>-21</v>
      </c>
      <c r="E9" s="39" t="s">
        <v>9</v>
      </c>
      <c r="F9" s="41" t="s">
        <v>277</v>
      </c>
      <c r="G9" s="6">
        <v>21</v>
      </c>
    </row>
    <row r="10" spans="2:7" ht="25.5" x14ac:dyDescent="0.25">
      <c r="B10" s="78"/>
      <c r="C10" s="12"/>
      <c r="D10" s="101"/>
      <c r="E10" s="124" t="s">
        <v>293</v>
      </c>
      <c r="F10" s="200"/>
      <c r="G10" s="81">
        <v>2763</v>
      </c>
    </row>
    <row r="11" spans="2:7" x14ac:dyDescent="0.25">
      <c r="B11" s="78"/>
      <c r="C11" s="12" t="s">
        <v>8</v>
      </c>
      <c r="D11" s="125">
        <v>-2763</v>
      </c>
      <c r="E11" s="39" t="s">
        <v>7</v>
      </c>
      <c r="F11" s="41" t="s">
        <v>278</v>
      </c>
      <c r="G11" s="37">
        <v>2763</v>
      </c>
    </row>
    <row r="12" spans="2:7" x14ac:dyDescent="0.25">
      <c r="B12" s="78"/>
      <c r="C12" s="12"/>
      <c r="D12" s="101"/>
      <c r="E12" s="124" t="s">
        <v>294</v>
      </c>
      <c r="F12" s="200"/>
      <c r="G12" s="80">
        <v>64</v>
      </c>
    </row>
    <row r="13" spans="2:7" x14ac:dyDescent="0.25">
      <c r="B13" s="78"/>
      <c r="C13" s="12" t="s">
        <v>23</v>
      </c>
      <c r="D13" s="101">
        <v>-64</v>
      </c>
      <c r="E13" s="39" t="s">
        <v>9</v>
      </c>
      <c r="F13" s="41" t="s">
        <v>277</v>
      </c>
      <c r="G13" s="6">
        <v>64</v>
      </c>
    </row>
    <row r="14" spans="2:7" x14ac:dyDescent="0.25">
      <c r="B14" s="78"/>
      <c r="C14" s="12"/>
      <c r="D14" s="101"/>
      <c r="E14" s="124" t="s">
        <v>292</v>
      </c>
      <c r="F14" s="200"/>
      <c r="G14" s="80">
        <v>152</v>
      </c>
    </row>
    <row r="15" spans="2:7" ht="38.25" x14ac:dyDescent="0.25">
      <c r="B15" s="83" t="s">
        <v>2</v>
      </c>
      <c r="C15" s="12" t="s">
        <v>279</v>
      </c>
      <c r="D15" s="101">
        <v>-152</v>
      </c>
      <c r="E15" s="39" t="s">
        <v>2</v>
      </c>
      <c r="F15" s="41" t="s">
        <v>280</v>
      </c>
      <c r="G15" s="6">
        <v>152</v>
      </c>
    </row>
    <row r="16" spans="2:7" x14ac:dyDescent="0.25">
      <c r="B16" s="78"/>
      <c r="C16" s="12"/>
      <c r="D16" s="101"/>
      <c r="E16" s="124" t="s">
        <v>15</v>
      </c>
      <c r="F16" s="41"/>
      <c r="G16" s="81">
        <v>1723</v>
      </c>
    </row>
    <row r="17" spans="2:7" ht="25.5" x14ac:dyDescent="0.25">
      <c r="B17" s="50" t="s">
        <v>3</v>
      </c>
      <c r="C17" s="49" t="s">
        <v>281</v>
      </c>
      <c r="D17" s="47">
        <v>-1723</v>
      </c>
      <c r="E17" s="39" t="s">
        <v>123</v>
      </c>
      <c r="F17" s="41" t="s">
        <v>282</v>
      </c>
      <c r="G17" s="37">
        <v>1723</v>
      </c>
    </row>
    <row r="18" spans="2:7" x14ac:dyDescent="0.25">
      <c r="B18" s="453" t="s">
        <v>11</v>
      </c>
      <c r="C18" s="471"/>
      <c r="D18" s="191">
        <v>2.3E-2</v>
      </c>
      <c r="E18" s="140"/>
      <c r="F18" s="88"/>
      <c r="G18" s="89"/>
    </row>
    <row r="19" spans="2:7" x14ac:dyDescent="0.25">
      <c r="B19" s="451" t="s">
        <v>19</v>
      </c>
      <c r="C19" s="472"/>
      <c r="D19" s="192">
        <v>7.0000000000000001E-3</v>
      </c>
      <c r="E19" s="128"/>
      <c r="F19" s="92"/>
      <c r="G19" s="93"/>
    </row>
    <row r="20" spans="2:7" x14ac:dyDescent="0.25">
      <c r="B20" s="68" t="s">
        <v>291</v>
      </c>
      <c r="C20" s="229"/>
      <c r="D20" s="97">
        <v>-5433</v>
      </c>
      <c r="E20" s="157" t="s">
        <v>294</v>
      </c>
      <c r="F20" s="96"/>
      <c r="G20" s="97">
        <v>5000</v>
      </c>
    </row>
    <row r="21" spans="2:7" x14ac:dyDescent="0.25">
      <c r="B21" s="46" t="s">
        <v>7</v>
      </c>
      <c r="C21" s="42" t="s">
        <v>8</v>
      </c>
      <c r="D21" s="38">
        <v>-5000</v>
      </c>
      <c r="E21" s="39" t="s">
        <v>7</v>
      </c>
      <c r="F21" s="41" t="s">
        <v>278</v>
      </c>
      <c r="G21" s="37">
        <v>5000</v>
      </c>
    </row>
    <row r="22" spans="2:7" x14ac:dyDescent="0.25">
      <c r="B22" s="78"/>
      <c r="C22" s="12"/>
      <c r="D22" s="101"/>
      <c r="E22" s="124" t="s">
        <v>291</v>
      </c>
      <c r="F22" s="200"/>
      <c r="G22" s="80">
        <v>412</v>
      </c>
    </row>
    <row r="23" spans="2:7" ht="38.25" x14ac:dyDescent="0.25">
      <c r="B23" s="83" t="s">
        <v>2</v>
      </c>
      <c r="C23" s="12" t="s">
        <v>283</v>
      </c>
      <c r="D23" s="101">
        <v>-412</v>
      </c>
      <c r="E23" s="39" t="s">
        <v>3</v>
      </c>
      <c r="F23" s="41" t="s">
        <v>284</v>
      </c>
      <c r="G23" s="6">
        <v>412</v>
      </c>
    </row>
    <row r="24" spans="2:7" x14ac:dyDescent="0.25">
      <c r="B24" s="78"/>
      <c r="C24" s="12"/>
      <c r="D24" s="101"/>
      <c r="E24" s="124" t="s">
        <v>292</v>
      </c>
      <c r="F24" s="200"/>
      <c r="G24" s="80">
        <v>21</v>
      </c>
    </row>
    <row r="25" spans="2:7" ht="25.5" x14ac:dyDescent="0.25">
      <c r="B25" s="99"/>
      <c r="C25" s="49" t="s">
        <v>285</v>
      </c>
      <c r="D25" s="5">
        <v>-21</v>
      </c>
      <c r="E25" s="39" t="s">
        <v>2</v>
      </c>
      <c r="F25" s="41" t="s">
        <v>286</v>
      </c>
      <c r="G25" s="6">
        <v>21</v>
      </c>
    </row>
    <row r="26" spans="2:7" x14ac:dyDescent="0.25">
      <c r="B26" s="453" t="s">
        <v>11</v>
      </c>
      <c r="C26" s="471"/>
      <c r="D26" s="191">
        <v>2.5999999999999999E-2</v>
      </c>
      <c r="E26" s="114"/>
      <c r="F26" s="89"/>
      <c r="G26" s="89"/>
    </row>
    <row r="27" spans="2:7" x14ac:dyDescent="0.25">
      <c r="B27" s="451" t="s">
        <v>19</v>
      </c>
      <c r="C27" s="472"/>
      <c r="D27" s="192">
        <v>6.9000000000000006E-2</v>
      </c>
      <c r="E27" s="115"/>
      <c r="F27" s="93"/>
      <c r="G27" s="93"/>
    </row>
    <row r="28" spans="2:7" ht="25.5" x14ac:dyDescent="0.25">
      <c r="B28" s="68" t="s">
        <v>292</v>
      </c>
      <c r="C28" s="229"/>
      <c r="D28" s="100">
        <v>-38323</v>
      </c>
      <c r="E28" s="121" t="s">
        <v>293</v>
      </c>
      <c r="F28" s="229"/>
      <c r="G28" s="100">
        <v>12000</v>
      </c>
    </row>
    <row r="29" spans="2:7" x14ac:dyDescent="0.25">
      <c r="B29" s="46" t="s">
        <v>7</v>
      </c>
      <c r="C29" s="42" t="s">
        <v>287</v>
      </c>
      <c r="D29" s="38">
        <v>-12000</v>
      </c>
      <c r="E29" s="39" t="s">
        <v>7</v>
      </c>
      <c r="F29" s="41" t="s">
        <v>278</v>
      </c>
      <c r="G29" s="37">
        <v>12000</v>
      </c>
    </row>
    <row r="30" spans="2:7" x14ac:dyDescent="0.25">
      <c r="B30" s="78"/>
      <c r="C30" s="12"/>
      <c r="D30" s="101"/>
      <c r="E30" s="124" t="s">
        <v>292</v>
      </c>
      <c r="F30" s="200"/>
      <c r="G30" s="81">
        <v>26323</v>
      </c>
    </row>
    <row r="31" spans="2:7" ht="25.5" x14ac:dyDescent="0.25">
      <c r="B31" s="50" t="s">
        <v>288</v>
      </c>
      <c r="C31" s="49" t="s">
        <v>296</v>
      </c>
      <c r="D31" s="47">
        <v>-26323</v>
      </c>
      <c r="E31" s="39" t="s">
        <v>17</v>
      </c>
      <c r="F31" s="41" t="s">
        <v>297</v>
      </c>
      <c r="G31" s="37">
        <v>26323</v>
      </c>
    </row>
    <row r="32" spans="2:7" x14ac:dyDescent="0.25">
      <c r="B32" s="453" t="s">
        <v>11</v>
      </c>
      <c r="C32" s="471"/>
      <c r="D32" s="191">
        <v>1E-3</v>
      </c>
      <c r="E32" s="114"/>
      <c r="F32" s="89"/>
      <c r="G32" s="89"/>
    </row>
    <row r="33" spans="2:7" x14ac:dyDescent="0.25">
      <c r="B33" s="451" t="s">
        <v>19</v>
      </c>
      <c r="C33" s="472"/>
      <c r="D33" s="192">
        <v>0</v>
      </c>
      <c r="E33" s="115"/>
      <c r="F33" s="93"/>
      <c r="G33" s="93"/>
    </row>
    <row r="34" spans="2:7" ht="25.5" x14ac:dyDescent="0.25">
      <c r="B34" s="68" t="s">
        <v>293</v>
      </c>
      <c r="C34" s="229"/>
      <c r="D34" s="97">
        <v>-172703</v>
      </c>
      <c r="E34" s="121" t="s">
        <v>293</v>
      </c>
      <c r="F34" s="229"/>
      <c r="G34" s="97">
        <v>140035</v>
      </c>
    </row>
    <row r="35" spans="2:7" x14ac:dyDescent="0.25">
      <c r="B35" s="46" t="s">
        <v>7</v>
      </c>
      <c r="C35" s="42" t="s">
        <v>192</v>
      </c>
      <c r="D35" s="38">
        <v>-5030</v>
      </c>
      <c r="E35" s="40" t="s">
        <v>9</v>
      </c>
      <c r="F35" s="42" t="s">
        <v>277</v>
      </c>
      <c r="G35" s="38">
        <v>5030</v>
      </c>
    </row>
    <row r="36" spans="2:7" x14ac:dyDescent="0.25">
      <c r="B36" s="78"/>
      <c r="C36" s="12" t="s">
        <v>23</v>
      </c>
      <c r="D36" s="101">
        <v>-5</v>
      </c>
      <c r="E36" s="11" t="s">
        <v>9</v>
      </c>
      <c r="F36" s="12" t="s">
        <v>277</v>
      </c>
      <c r="G36" s="101">
        <v>5</v>
      </c>
    </row>
    <row r="37" spans="2:7" ht="38.25" x14ac:dyDescent="0.25">
      <c r="B37" s="78"/>
      <c r="C37" s="12" t="s">
        <v>298</v>
      </c>
      <c r="D37" s="125">
        <v>-135000</v>
      </c>
      <c r="E37" s="43" t="s">
        <v>17</v>
      </c>
      <c r="F37" s="49" t="s">
        <v>299</v>
      </c>
      <c r="G37" s="47">
        <v>135000</v>
      </c>
    </row>
    <row r="38" spans="2:7" x14ac:dyDescent="0.25">
      <c r="B38" s="78"/>
      <c r="C38" s="12"/>
      <c r="D38" s="101"/>
      <c r="E38" s="124" t="s">
        <v>292</v>
      </c>
      <c r="F38" s="200"/>
      <c r="G38" s="80">
        <v>15</v>
      </c>
    </row>
    <row r="39" spans="2:7" ht="25.5" x14ac:dyDescent="0.25">
      <c r="B39" s="83" t="s">
        <v>2</v>
      </c>
      <c r="C39" s="12" t="s">
        <v>289</v>
      </c>
      <c r="D39" s="101">
        <v>-15</v>
      </c>
      <c r="E39" s="39" t="s">
        <v>2</v>
      </c>
      <c r="F39" s="41" t="s">
        <v>216</v>
      </c>
      <c r="G39" s="6">
        <v>15</v>
      </c>
    </row>
    <row r="40" spans="2:7" ht="25.5" x14ac:dyDescent="0.25">
      <c r="B40" s="78"/>
      <c r="C40" s="12"/>
      <c r="D40" s="101"/>
      <c r="E40" s="124" t="s">
        <v>293</v>
      </c>
      <c r="F40" s="200"/>
      <c r="G40" s="81">
        <v>32653</v>
      </c>
    </row>
    <row r="41" spans="2:7" ht="25.5" x14ac:dyDescent="0.25">
      <c r="B41" s="99"/>
      <c r="C41" s="49" t="s">
        <v>290</v>
      </c>
      <c r="D41" s="47">
        <v>-32653</v>
      </c>
      <c r="E41" s="39" t="s">
        <v>17</v>
      </c>
      <c r="F41" s="41" t="s">
        <v>300</v>
      </c>
      <c r="G41" s="37">
        <v>32653</v>
      </c>
    </row>
    <row r="42" spans="2:7" x14ac:dyDescent="0.25">
      <c r="B42" s="453" t="s">
        <v>11</v>
      </c>
      <c r="C42" s="471"/>
      <c r="D42" s="191">
        <v>2.5000000000000001E-2</v>
      </c>
      <c r="E42" s="114"/>
      <c r="F42" s="89"/>
      <c r="G42" s="89"/>
    </row>
    <row r="43" spans="2:7" x14ac:dyDescent="0.25">
      <c r="B43" s="451" t="s">
        <v>19</v>
      </c>
      <c r="C43" s="472"/>
      <c r="D43" s="192">
        <v>0</v>
      </c>
      <c r="E43" s="115"/>
      <c r="F43" s="93"/>
      <c r="G43" s="93"/>
    </row>
    <row r="44" spans="2:7" ht="25.5" x14ac:dyDescent="0.25">
      <c r="B44" s="68" t="s">
        <v>295</v>
      </c>
      <c r="C44" s="229"/>
      <c r="D44" s="100">
        <v>-40000</v>
      </c>
      <c r="E44" s="121" t="s">
        <v>293</v>
      </c>
      <c r="F44" s="229"/>
      <c r="G44" s="100">
        <v>37201</v>
      </c>
    </row>
    <row r="45" spans="2:7" x14ac:dyDescent="0.25">
      <c r="B45" s="46" t="s">
        <v>7</v>
      </c>
      <c r="C45" s="42" t="s">
        <v>287</v>
      </c>
      <c r="D45" s="38">
        <v>-37201</v>
      </c>
      <c r="E45" s="39" t="s">
        <v>7</v>
      </c>
      <c r="F45" s="41" t="s">
        <v>278</v>
      </c>
      <c r="G45" s="37">
        <v>37201</v>
      </c>
    </row>
    <row r="46" spans="2:7" ht="25.5" x14ac:dyDescent="0.25">
      <c r="B46" s="78"/>
      <c r="C46" s="12"/>
      <c r="D46" s="101"/>
      <c r="E46" s="124" t="s">
        <v>295</v>
      </c>
      <c r="F46" s="200"/>
      <c r="G46" s="81">
        <v>2799</v>
      </c>
    </row>
    <row r="47" spans="2:7" x14ac:dyDescent="0.25">
      <c r="B47" s="99"/>
      <c r="C47" s="49" t="s">
        <v>192</v>
      </c>
      <c r="D47" s="47">
        <v>-2799</v>
      </c>
      <c r="E47" s="39" t="s">
        <v>9</v>
      </c>
      <c r="F47" s="41" t="s">
        <v>277</v>
      </c>
      <c r="G47" s="37">
        <v>2799</v>
      </c>
    </row>
    <row r="48" spans="2:7" x14ac:dyDescent="0.25">
      <c r="B48" s="453" t="s">
        <v>11</v>
      </c>
      <c r="C48" s="471"/>
      <c r="D48" s="191">
        <v>2E-3</v>
      </c>
      <c r="E48" s="114"/>
      <c r="F48" s="89"/>
      <c r="G48" s="89"/>
    </row>
    <row r="49" spans="2:7" x14ac:dyDescent="0.25">
      <c r="B49" s="451" t="s">
        <v>19</v>
      </c>
      <c r="C49" s="472"/>
      <c r="D49" s="192">
        <v>1.7000000000000001E-2</v>
      </c>
      <c r="E49" s="115"/>
      <c r="F49" s="93"/>
      <c r="G49" s="93"/>
    </row>
    <row r="50" spans="2:7" x14ac:dyDescent="0.25">
      <c r="B50" s="102" t="s">
        <v>18</v>
      </c>
      <c r="C50" s="103"/>
      <c r="D50" s="104">
        <v>-261334</v>
      </c>
      <c r="E50" s="117"/>
      <c r="F50" s="103"/>
      <c r="G50" s="104">
        <v>261334</v>
      </c>
    </row>
    <row r="51" spans="2:7" x14ac:dyDescent="0.25">
      <c r="B51" s="455" t="s">
        <v>12</v>
      </c>
      <c r="C51" s="461"/>
      <c r="D51" s="461"/>
      <c r="E51" s="461"/>
      <c r="F51" s="461"/>
      <c r="G51" s="461"/>
    </row>
    <row r="52" spans="2:7" x14ac:dyDescent="0.25">
      <c r="B52" s="493" t="s">
        <v>146</v>
      </c>
      <c r="C52" s="463"/>
      <c r="D52" s="463"/>
      <c r="E52" s="463"/>
      <c r="F52" s="463"/>
      <c r="G52" s="463"/>
    </row>
    <row r="53" spans="2:7" x14ac:dyDescent="0.25">
      <c r="B53" s="67"/>
      <c r="C53" s="67"/>
      <c r="D53" s="67"/>
      <c r="E53" s="67"/>
      <c r="F53" s="67"/>
      <c r="G53" s="67"/>
    </row>
    <row r="54" spans="2:7" ht="18.75" x14ac:dyDescent="0.25">
      <c r="B54" s="51"/>
      <c r="C54" s="1"/>
      <c r="D54" s="1"/>
      <c r="E54" s="1"/>
      <c r="F54" s="1"/>
      <c r="G54" s="1"/>
    </row>
  </sheetData>
  <mergeCells count="13">
    <mergeCell ref="B1:C1"/>
    <mergeCell ref="B18:C18"/>
    <mergeCell ref="B51:G51"/>
    <mergeCell ref="B52:G52"/>
    <mergeCell ref="B48:C48"/>
    <mergeCell ref="B49:C49"/>
    <mergeCell ref="B42:C42"/>
    <mergeCell ref="B43:C43"/>
    <mergeCell ref="B32:C32"/>
    <mergeCell ref="B33:C33"/>
    <mergeCell ref="B26:C26"/>
    <mergeCell ref="B27:C27"/>
    <mergeCell ref="B19:C19"/>
  </mergeCells>
  <pageMargins left="0.25" right="0.25" top="0.75" bottom="0.75" header="0.3" footer="0.3"/>
  <pageSetup paperSize="9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G64"/>
  <sheetViews>
    <sheetView topLeftCell="A49" workbookViewId="0">
      <selection activeCell="B59" sqref="B59:G60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477" t="s">
        <v>60</v>
      </c>
      <c r="C1" s="478"/>
      <c r="D1" s="478"/>
    </row>
    <row r="2" spans="2:7" x14ac:dyDescent="0.25">
      <c r="B2" s="32"/>
      <c r="C2" s="27"/>
      <c r="D2" s="27"/>
    </row>
    <row r="3" spans="2:7" x14ac:dyDescent="0.25">
      <c r="B3" s="105" t="s">
        <v>43</v>
      </c>
    </row>
    <row r="4" spans="2:7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7" x14ac:dyDescent="0.25">
      <c r="B5" s="34" t="s">
        <v>14</v>
      </c>
      <c r="C5" s="36" t="s">
        <v>0</v>
      </c>
      <c r="D5" s="167" t="s">
        <v>1</v>
      </c>
      <c r="E5" s="166" t="s">
        <v>14</v>
      </c>
      <c r="F5" s="36" t="s">
        <v>0</v>
      </c>
      <c r="G5" s="165" t="s">
        <v>1</v>
      </c>
    </row>
    <row r="6" spans="2:7" x14ac:dyDescent="0.25">
      <c r="B6" s="152" t="s">
        <v>15</v>
      </c>
      <c r="C6" s="96"/>
      <c r="D6" s="123">
        <v>-439</v>
      </c>
      <c r="E6" s="157" t="s">
        <v>15</v>
      </c>
      <c r="F6" s="96"/>
      <c r="G6" s="123">
        <v>439</v>
      </c>
    </row>
    <row r="7" spans="2:7" ht="25.5" x14ac:dyDescent="0.25">
      <c r="B7" s="46" t="s">
        <v>2</v>
      </c>
      <c r="C7" s="42" t="s">
        <v>301</v>
      </c>
      <c r="D7" s="7">
        <v>-425</v>
      </c>
      <c r="E7" s="40" t="s">
        <v>9</v>
      </c>
      <c r="F7" s="42" t="s">
        <v>133</v>
      </c>
      <c r="G7" s="7">
        <v>425</v>
      </c>
    </row>
    <row r="8" spans="2:7" ht="25.5" x14ac:dyDescent="0.25">
      <c r="B8" s="99"/>
      <c r="C8" s="49" t="s">
        <v>302</v>
      </c>
      <c r="D8" s="5">
        <v>-14</v>
      </c>
      <c r="E8" s="43" t="s">
        <v>22</v>
      </c>
      <c r="F8" s="49" t="s">
        <v>59</v>
      </c>
      <c r="G8" s="5">
        <v>14</v>
      </c>
    </row>
    <row r="9" spans="2:7" x14ac:dyDescent="0.25">
      <c r="B9" s="453" t="s">
        <v>11</v>
      </c>
      <c r="C9" s="471"/>
      <c r="D9" s="191">
        <v>3.0000000000000001E-3</v>
      </c>
      <c r="E9" s="114"/>
      <c r="F9" s="89"/>
      <c r="G9" s="89"/>
    </row>
    <row r="10" spans="2:7" x14ac:dyDescent="0.25">
      <c r="B10" s="494" t="s">
        <v>19</v>
      </c>
      <c r="C10" s="471"/>
      <c r="D10" s="196">
        <v>0</v>
      </c>
      <c r="E10" s="114"/>
      <c r="F10" s="89"/>
      <c r="G10" s="89"/>
    </row>
    <row r="11" spans="2:7" ht="25.5" x14ac:dyDescent="0.25">
      <c r="B11" s="68" t="s">
        <v>320</v>
      </c>
      <c r="C11" s="229"/>
      <c r="D11" s="100">
        <v>-77623</v>
      </c>
      <c r="E11" s="121" t="s">
        <v>15</v>
      </c>
      <c r="F11" s="110"/>
      <c r="G11" s="76">
        <v>400</v>
      </c>
    </row>
    <row r="12" spans="2:7" ht="38.25" x14ac:dyDescent="0.25">
      <c r="B12" s="46" t="s">
        <v>2</v>
      </c>
      <c r="C12" s="42" t="s">
        <v>303</v>
      </c>
      <c r="D12" s="7">
        <v>-400</v>
      </c>
      <c r="E12" s="39" t="s">
        <v>2</v>
      </c>
      <c r="F12" s="41" t="s">
        <v>304</v>
      </c>
      <c r="G12" s="6">
        <v>400</v>
      </c>
    </row>
    <row r="13" spans="2:7" ht="25.5" x14ac:dyDescent="0.25">
      <c r="B13" s="78"/>
      <c r="C13" s="12"/>
      <c r="D13" s="101"/>
      <c r="E13" s="124" t="s">
        <v>320</v>
      </c>
      <c r="F13" s="200"/>
      <c r="G13" s="81">
        <v>77223</v>
      </c>
    </row>
    <row r="14" spans="2:7" ht="38.25" x14ac:dyDescent="0.25">
      <c r="B14" s="78"/>
      <c r="C14" s="12" t="s">
        <v>305</v>
      </c>
      <c r="D14" s="101">
        <v>-315</v>
      </c>
      <c r="E14" s="40" t="s">
        <v>9</v>
      </c>
      <c r="F14" s="42" t="s">
        <v>10</v>
      </c>
      <c r="G14" s="7">
        <v>315</v>
      </c>
    </row>
    <row r="15" spans="2:7" ht="38.25" x14ac:dyDescent="0.25">
      <c r="B15" s="99"/>
      <c r="C15" s="49" t="s">
        <v>325</v>
      </c>
      <c r="D15" s="47">
        <v>-76908</v>
      </c>
      <c r="E15" s="43" t="s">
        <v>3</v>
      </c>
      <c r="F15" s="49" t="s">
        <v>306</v>
      </c>
      <c r="G15" s="47">
        <v>76908</v>
      </c>
    </row>
    <row r="16" spans="2:7" x14ac:dyDescent="0.25">
      <c r="B16" s="453" t="s">
        <v>11</v>
      </c>
      <c r="C16" s="471"/>
      <c r="D16" s="191">
        <v>0.105</v>
      </c>
      <c r="E16" s="114"/>
      <c r="F16" s="89"/>
      <c r="G16" s="89"/>
    </row>
    <row r="17" spans="2:7" x14ac:dyDescent="0.25">
      <c r="B17" s="451" t="s">
        <v>19</v>
      </c>
      <c r="C17" s="472"/>
      <c r="D17" s="192">
        <v>1E-3</v>
      </c>
      <c r="E17" s="115"/>
      <c r="F17" s="93"/>
      <c r="G17" s="93"/>
    </row>
    <row r="18" spans="2:7" ht="25.5" x14ac:dyDescent="0.25">
      <c r="B18" s="152" t="s">
        <v>321</v>
      </c>
      <c r="C18" s="227"/>
      <c r="D18" s="97">
        <v>-9066</v>
      </c>
      <c r="E18" s="157" t="s">
        <v>15</v>
      </c>
      <c r="F18" s="96"/>
      <c r="G18" s="123">
        <v>400</v>
      </c>
    </row>
    <row r="19" spans="2:7" ht="38.25" x14ac:dyDescent="0.25">
      <c r="B19" s="46" t="s">
        <v>2</v>
      </c>
      <c r="C19" s="42" t="s">
        <v>326</v>
      </c>
      <c r="D19" s="7">
        <v>-400</v>
      </c>
      <c r="E19" s="39" t="s">
        <v>2</v>
      </c>
      <c r="F19" s="41" t="s">
        <v>304</v>
      </c>
      <c r="G19" s="6">
        <v>400</v>
      </c>
    </row>
    <row r="20" spans="2:7" ht="25.5" x14ac:dyDescent="0.25">
      <c r="B20" s="78"/>
      <c r="C20" s="12"/>
      <c r="D20" s="101"/>
      <c r="E20" s="124" t="s">
        <v>321</v>
      </c>
      <c r="F20" s="200"/>
      <c r="G20" s="81">
        <v>8666</v>
      </c>
    </row>
    <row r="21" spans="2:7" ht="25.5" x14ac:dyDescent="0.25">
      <c r="B21" s="78"/>
      <c r="C21" s="12" t="s">
        <v>307</v>
      </c>
      <c r="D21" s="101">
        <v>-161</v>
      </c>
      <c r="E21" s="40" t="s">
        <v>9</v>
      </c>
      <c r="F21" s="42" t="s">
        <v>10</v>
      </c>
      <c r="G21" s="7">
        <v>161</v>
      </c>
    </row>
    <row r="22" spans="2:7" ht="25.5" x14ac:dyDescent="0.25">
      <c r="B22" s="78"/>
      <c r="C22" s="12" t="s">
        <v>308</v>
      </c>
      <c r="D22" s="101">
        <v>-5</v>
      </c>
      <c r="E22" s="11" t="s">
        <v>22</v>
      </c>
      <c r="F22" s="12" t="s">
        <v>59</v>
      </c>
      <c r="G22" s="101">
        <v>5</v>
      </c>
    </row>
    <row r="23" spans="2:7" ht="25.5" x14ac:dyDescent="0.25">
      <c r="B23" s="99"/>
      <c r="C23" s="49" t="s">
        <v>296</v>
      </c>
      <c r="D23" s="47">
        <v>-8500</v>
      </c>
      <c r="E23" s="43" t="s">
        <v>309</v>
      </c>
      <c r="F23" s="49" t="s">
        <v>327</v>
      </c>
      <c r="G23" s="47">
        <v>8500</v>
      </c>
    </row>
    <row r="24" spans="2:7" x14ac:dyDescent="0.25">
      <c r="B24" s="453" t="s">
        <v>11</v>
      </c>
      <c r="C24" s="471"/>
      <c r="D24" s="191">
        <v>0</v>
      </c>
      <c r="E24" s="114"/>
      <c r="F24" s="89"/>
      <c r="G24" s="89"/>
    </row>
    <row r="25" spans="2:7" x14ac:dyDescent="0.25">
      <c r="B25" s="494" t="s">
        <v>19</v>
      </c>
      <c r="C25" s="471"/>
      <c r="D25" s="207">
        <v>0</v>
      </c>
      <c r="E25" s="114"/>
      <c r="F25" s="89"/>
      <c r="G25" s="89"/>
    </row>
    <row r="26" spans="2:7" x14ac:dyDescent="0.25">
      <c r="B26" s="68" t="s">
        <v>322</v>
      </c>
      <c r="C26" s="229"/>
      <c r="D26" s="76">
        <v>-466</v>
      </c>
      <c r="E26" s="121" t="s">
        <v>15</v>
      </c>
      <c r="F26" s="110"/>
      <c r="G26" s="76">
        <v>400</v>
      </c>
    </row>
    <row r="27" spans="2:7" ht="25.5" x14ac:dyDescent="0.25">
      <c r="B27" s="46" t="s">
        <v>2</v>
      </c>
      <c r="C27" s="42" t="s">
        <v>201</v>
      </c>
      <c r="D27" s="7">
        <v>-400</v>
      </c>
      <c r="E27" s="39" t="s">
        <v>2</v>
      </c>
      <c r="F27" s="41" t="s">
        <v>304</v>
      </c>
      <c r="G27" s="6">
        <v>400</v>
      </c>
    </row>
    <row r="28" spans="2:7" x14ac:dyDescent="0.25">
      <c r="B28" s="78"/>
      <c r="C28" s="79"/>
      <c r="D28" s="101"/>
      <c r="E28" s="482" t="s">
        <v>322</v>
      </c>
      <c r="F28" s="483"/>
      <c r="G28" s="80">
        <v>66</v>
      </c>
    </row>
    <row r="29" spans="2:7" ht="25.5" x14ac:dyDescent="0.25">
      <c r="B29" s="78"/>
      <c r="C29" s="12" t="s">
        <v>201</v>
      </c>
      <c r="D29" s="101">
        <v>-55</v>
      </c>
      <c r="E29" s="40" t="s">
        <v>9</v>
      </c>
      <c r="F29" s="42" t="s">
        <v>10</v>
      </c>
      <c r="G29" s="7">
        <v>55</v>
      </c>
    </row>
    <row r="30" spans="2:7" ht="25.5" x14ac:dyDescent="0.25">
      <c r="B30" s="99"/>
      <c r="C30" s="49" t="s">
        <v>201</v>
      </c>
      <c r="D30" s="5">
        <v>-11</v>
      </c>
      <c r="E30" s="43" t="s">
        <v>22</v>
      </c>
      <c r="F30" s="49" t="s">
        <v>59</v>
      </c>
      <c r="G30" s="5">
        <v>11</v>
      </c>
    </row>
    <row r="31" spans="2:7" x14ac:dyDescent="0.25">
      <c r="B31" s="453" t="s">
        <v>11</v>
      </c>
      <c r="C31" s="471"/>
      <c r="D31" s="191">
        <v>0</v>
      </c>
      <c r="E31" s="140"/>
      <c r="F31" s="87"/>
      <c r="G31" s="160"/>
    </row>
    <row r="32" spans="2:7" x14ac:dyDescent="0.25">
      <c r="B32" s="451" t="s">
        <v>19</v>
      </c>
      <c r="C32" s="472"/>
      <c r="D32" s="192">
        <v>2E-3</v>
      </c>
      <c r="E32" s="128"/>
      <c r="F32" s="91"/>
      <c r="G32" s="161"/>
    </row>
    <row r="33" spans="2:7" ht="25.5" x14ac:dyDescent="0.25">
      <c r="B33" s="152" t="s">
        <v>323</v>
      </c>
      <c r="C33" s="227"/>
      <c r="D33" s="97">
        <v>-231172</v>
      </c>
      <c r="E33" s="157" t="s">
        <v>15</v>
      </c>
      <c r="F33" s="49"/>
      <c r="G33" s="123">
        <v>400</v>
      </c>
    </row>
    <row r="34" spans="2:7" ht="25.5" x14ac:dyDescent="0.25">
      <c r="B34" s="46" t="s">
        <v>2</v>
      </c>
      <c r="C34" s="42" t="s">
        <v>201</v>
      </c>
      <c r="D34" s="7">
        <v>-400</v>
      </c>
      <c r="E34" s="39" t="s">
        <v>2</v>
      </c>
      <c r="F34" s="41" t="s">
        <v>304</v>
      </c>
      <c r="G34" s="6">
        <v>400</v>
      </c>
    </row>
    <row r="35" spans="2:7" ht="25.5" x14ac:dyDescent="0.25">
      <c r="B35" s="78"/>
      <c r="C35" s="12"/>
      <c r="D35" s="101"/>
      <c r="E35" s="124" t="s">
        <v>320</v>
      </c>
      <c r="F35" s="200"/>
      <c r="G35" s="81">
        <v>29695</v>
      </c>
    </row>
    <row r="36" spans="2:7" ht="38.25" x14ac:dyDescent="0.25">
      <c r="B36" s="78"/>
      <c r="C36" s="12" t="s">
        <v>328</v>
      </c>
      <c r="D36" s="125">
        <v>-29695</v>
      </c>
      <c r="E36" s="39" t="s">
        <v>2</v>
      </c>
      <c r="F36" s="41" t="s">
        <v>310</v>
      </c>
      <c r="G36" s="37">
        <v>29695</v>
      </c>
    </row>
    <row r="37" spans="2:7" ht="25.5" x14ac:dyDescent="0.25">
      <c r="B37" s="78"/>
      <c r="C37" s="12"/>
      <c r="D37" s="101"/>
      <c r="E37" s="124" t="s">
        <v>323</v>
      </c>
      <c r="F37" s="200"/>
      <c r="G37" s="81">
        <v>30772</v>
      </c>
    </row>
    <row r="38" spans="2:7" ht="25.5" x14ac:dyDescent="0.25">
      <c r="B38" s="78"/>
      <c r="C38" s="12" t="s">
        <v>311</v>
      </c>
      <c r="D38" s="101">
        <v>-766</v>
      </c>
      <c r="E38" s="40" t="s">
        <v>9</v>
      </c>
      <c r="F38" s="42" t="s">
        <v>10</v>
      </c>
      <c r="G38" s="7">
        <v>766</v>
      </c>
    </row>
    <row r="39" spans="2:7" ht="25.5" x14ac:dyDescent="0.25">
      <c r="B39" s="78"/>
      <c r="C39" s="12" t="s">
        <v>312</v>
      </c>
      <c r="D39" s="101">
        <v>-6</v>
      </c>
      <c r="E39" s="11" t="s">
        <v>22</v>
      </c>
      <c r="F39" s="12" t="s">
        <v>59</v>
      </c>
      <c r="G39" s="101">
        <v>6</v>
      </c>
    </row>
    <row r="40" spans="2:7" ht="25.5" x14ac:dyDescent="0.25">
      <c r="B40" s="78"/>
      <c r="C40" s="12" t="s">
        <v>328</v>
      </c>
      <c r="D40" s="125">
        <v>-30000</v>
      </c>
      <c r="E40" s="43" t="s">
        <v>5</v>
      </c>
      <c r="F40" s="49" t="s">
        <v>313</v>
      </c>
      <c r="G40" s="47">
        <v>30000</v>
      </c>
    </row>
    <row r="41" spans="2:7" ht="25.5" x14ac:dyDescent="0.25">
      <c r="B41" s="78"/>
      <c r="C41" s="79"/>
      <c r="D41" s="101"/>
      <c r="E41" s="124" t="s">
        <v>320</v>
      </c>
      <c r="F41" s="200"/>
      <c r="G41" s="81">
        <v>170305</v>
      </c>
    </row>
    <row r="42" spans="2:7" ht="38.25" x14ac:dyDescent="0.25">
      <c r="B42" s="83" t="s">
        <v>20</v>
      </c>
      <c r="C42" s="12" t="s">
        <v>329</v>
      </c>
      <c r="D42" s="125">
        <v>-70662</v>
      </c>
      <c r="E42" s="40" t="s">
        <v>2</v>
      </c>
      <c r="F42" s="42" t="s">
        <v>310</v>
      </c>
      <c r="G42" s="38">
        <v>70662</v>
      </c>
    </row>
    <row r="43" spans="2:7" ht="38.25" x14ac:dyDescent="0.25">
      <c r="B43" s="50" t="s">
        <v>3</v>
      </c>
      <c r="C43" s="49" t="s">
        <v>329</v>
      </c>
      <c r="D43" s="47">
        <v>-99643</v>
      </c>
      <c r="E43" s="43" t="s">
        <v>2</v>
      </c>
      <c r="F43" s="49" t="s">
        <v>314</v>
      </c>
      <c r="G43" s="47">
        <v>99643</v>
      </c>
    </row>
    <row r="44" spans="2:7" x14ac:dyDescent="0.25">
      <c r="B44" s="453" t="s">
        <v>11</v>
      </c>
      <c r="C44" s="471"/>
      <c r="D44" s="191">
        <v>1E-3</v>
      </c>
      <c r="E44" s="114"/>
      <c r="F44" s="87"/>
      <c r="G44" s="89"/>
    </row>
    <row r="45" spans="2:7" x14ac:dyDescent="0.25">
      <c r="B45" s="451" t="s">
        <v>19</v>
      </c>
      <c r="C45" s="472"/>
      <c r="D45" s="192">
        <v>8.9999999999999993E-3</v>
      </c>
      <c r="E45" s="115"/>
      <c r="F45" s="150"/>
      <c r="G45" s="93"/>
    </row>
    <row r="46" spans="2:7" ht="25.5" x14ac:dyDescent="0.25">
      <c r="B46" s="68" t="s">
        <v>324</v>
      </c>
      <c r="C46" s="229"/>
      <c r="D46" s="100">
        <v>-134230</v>
      </c>
      <c r="E46" s="121" t="s">
        <v>15</v>
      </c>
      <c r="F46" s="35"/>
      <c r="G46" s="76">
        <v>400</v>
      </c>
    </row>
    <row r="47" spans="2:7" ht="25.5" x14ac:dyDescent="0.25">
      <c r="B47" s="46" t="s">
        <v>2</v>
      </c>
      <c r="C47" s="42" t="s">
        <v>315</v>
      </c>
      <c r="D47" s="7">
        <v>-400</v>
      </c>
      <c r="E47" s="39" t="s">
        <v>2</v>
      </c>
      <c r="F47" s="41" t="s">
        <v>304</v>
      </c>
      <c r="G47" s="6">
        <v>400</v>
      </c>
    </row>
    <row r="48" spans="2:7" ht="25.5" x14ac:dyDescent="0.25">
      <c r="B48" s="78"/>
      <c r="C48" s="79"/>
      <c r="D48" s="101"/>
      <c r="E48" s="124" t="s">
        <v>324</v>
      </c>
      <c r="F48" s="200"/>
      <c r="G48" s="81">
        <v>133830</v>
      </c>
    </row>
    <row r="49" spans="2:7" ht="25.5" x14ac:dyDescent="0.25">
      <c r="B49" s="78"/>
      <c r="C49" s="12" t="s">
        <v>316</v>
      </c>
      <c r="D49" s="101">
        <v>-167</v>
      </c>
      <c r="E49" s="40" t="s">
        <v>9</v>
      </c>
      <c r="F49" s="42" t="s">
        <v>10</v>
      </c>
      <c r="G49" s="7">
        <v>167</v>
      </c>
    </row>
    <row r="50" spans="2:7" ht="25.5" x14ac:dyDescent="0.25">
      <c r="B50" s="78"/>
      <c r="C50" s="12" t="s">
        <v>317</v>
      </c>
      <c r="D50" s="101">
        <v>-15</v>
      </c>
      <c r="E50" s="11" t="s">
        <v>22</v>
      </c>
      <c r="F50" s="12" t="s">
        <v>59</v>
      </c>
      <c r="G50" s="101">
        <v>15</v>
      </c>
    </row>
    <row r="51" spans="2:7" ht="25.5" x14ac:dyDescent="0.25">
      <c r="B51" s="83" t="s">
        <v>4</v>
      </c>
      <c r="C51" s="12" t="s">
        <v>330</v>
      </c>
      <c r="D51" s="101">
        <v>-83</v>
      </c>
      <c r="E51" s="11" t="s">
        <v>9</v>
      </c>
      <c r="F51" s="12" t="s">
        <v>10</v>
      </c>
      <c r="G51" s="101">
        <v>83</v>
      </c>
    </row>
    <row r="52" spans="2:7" ht="25.5" x14ac:dyDescent="0.25">
      <c r="B52" s="78"/>
      <c r="C52" s="12" t="s">
        <v>331</v>
      </c>
      <c r="D52" s="101">
        <v>-28</v>
      </c>
      <c r="E52" s="11" t="s">
        <v>22</v>
      </c>
      <c r="F52" s="12" t="s">
        <v>59</v>
      </c>
      <c r="G52" s="101">
        <v>28</v>
      </c>
    </row>
    <row r="53" spans="2:7" ht="38.25" x14ac:dyDescent="0.25">
      <c r="B53" s="78"/>
      <c r="C53" s="12" t="s">
        <v>332</v>
      </c>
      <c r="D53" s="125">
        <v>-113326</v>
      </c>
      <c r="E53" s="11" t="s">
        <v>7</v>
      </c>
      <c r="F53" s="12" t="s">
        <v>333</v>
      </c>
      <c r="G53" s="125">
        <v>113326</v>
      </c>
    </row>
    <row r="54" spans="2:7" ht="38.25" x14ac:dyDescent="0.25">
      <c r="B54" s="78"/>
      <c r="C54" s="12" t="s">
        <v>334</v>
      </c>
      <c r="D54" s="125">
        <v>-19649</v>
      </c>
      <c r="E54" s="11" t="s">
        <v>2</v>
      </c>
      <c r="F54" s="12" t="s">
        <v>318</v>
      </c>
      <c r="G54" s="125">
        <v>19649</v>
      </c>
    </row>
    <row r="55" spans="2:7" ht="38.25" x14ac:dyDescent="0.25">
      <c r="B55" s="99"/>
      <c r="C55" s="49" t="s">
        <v>334</v>
      </c>
      <c r="D55" s="5">
        <v>-562</v>
      </c>
      <c r="E55" s="43" t="s">
        <v>3</v>
      </c>
      <c r="F55" s="49" t="s">
        <v>318</v>
      </c>
      <c r="G55" s="5">
        <v>562</v>
      </c>
    </row>
    <row r="56" spans="2:7" x14ac:dyDescent="0.25">
      <c r="B56" s="453" t="s">
        <v>11</v>
      </c>
      <c r="C56" s="471"/>
      <c r="D56" s="191">
        <v>7.6999999999999999E-2</v>
      </c>
      <c r="E56" s="114"/>
      <c r="F56" s="89"/>
      <c r="G56" s="89"/>
    </row>
    <row r="57" spans="2:7" x14ac:dyDescent="0.25">
      <c r="B57" s="451" t="s">
        <v>19</v>
      </c>
      <c r="C57" s="472"/>
      <c r="D57" s="192">
        <v>0</v>
      </c>
      <c r="E57" s="115"/>
      <c r="F57" s="93"/>
      <c r="G57" s="93"/>
    </row>
    <row r="58" spans="2:7" x14ac:dyDescent="0.25">
      <c r="B58" s="102" t="s">
        <v>18</v>
      </c>
      <c r="C58" s="102"/>
      <c r="D58" s="104">
        <v>-452996</v>
      </c>
      <c r="E58" s="117"/>
      <c r="F58" s="103"/>
      <c r="G58" s="104">
        <v>452996</v>
      </c>
    </row>
    <row r="59" spans="2:7" x14ac:dyDescent="0.25">
      <c r="B59" s="479" t="s">
        <v>12</v>
      </c>
      <c r="C59" s="456"/>
      <c r="D59" s="456"/>
      <c r="E59" s="456"/>
      <c r="F59" s="456"/>
      <c r="G59" s="456"/>
    </row>
    <row r="60" spans="2:7" x14ac:dyDescent="0.25">
      <c r="B60" s="480" t="s">
        <v>319</v>
      </c>
      <c r="C60" s="481"/>
      <c r="D60" s="481"/>
      <c r="E60" s="481"/>
      <c r="F60" s="481"/>
      <c r="G60" s="481"/>
    </row>
    <row r="61" spans="2:7" x14ac:dyDescent="0.25">
      <c r="B61" s="193"/>
      <c r="C61" s="193"/>
      <c r="D61" s="193"/>
      <c r="E61" s="193"/>
      <c r="F61" s="193"/>
      <c r="G61" s="193"/>
    </row>
    <row r="62" spans="2:7" x14ac:dyDescent="0.25">
      <c r="B62" s="194"/>
      <c r="C62" s="193"/>
      <c r="D62" s="193"/>
      <c r="E62" s="193"/>
      <c r="F62" s="193"/>
      <c r="G62" s="193"/>
    </row>
    <row r="63" spans="2:7" x14ac:dyDescent="0.25">
      <c r="B63" s="194"/>
      <c r="C63" s="193"/>
      <c r="D63" s="193"/>
      <c r="E63" s="193"/>
      <c r="F63" s="193"/>
      <c r="G63" s="193"/>
    </row>
    <row r="64" spans="2:7" x14ac:dyDescent="0.25">
      <c r="B64" s="195"/>
      <c r="C64" s="193"/>
      <c r="D64" s="193"/>
      <c r="E64" s="193"/>
      <c r="F64" s="193"/>
      <c r="G64" s="193"/>
    </row>
  </sheetData>
  <mergeCells count="16">
    <mergeCell ref="B60:G60"/>
    <mergeCell ref="B57:C57"/>
    <mergeCell ref="B56:C56"/>
    <mergeCell ref="B45:C45"/>
    <mergeCell ref="B44:C44"/>
    <mergeCell ref="B1:D1"/>
    <mergeCell ref="B9:C9"/>
    <mergeCell ref="B10:C10"/>
    <mergeCell ref="B16:C16"/>
    <mergeCell ref="B59:G59"/>
    <mergeCell ref="B32:C32"/>
    <mergeCell ref="B31:C31"/>
    <mergeCell ref="E28:F28"/>
    <mergeCell ref="B25:C25"/>
    <mergeCell ref="B24:C24"/>
    <mergeCell ref="B17:C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G30"/>
  <sheetViews>
    <sheetView topLeftCell="A10" workbookViewId="0">
      <selection activeCell="B27" sqref="B27:G28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477" t="s">
        <v>37</v>
      </c>
      <c r="C1" s="478"/>
      <c r="D1" s="478"/>
    </row>
    <row r="2" spans="2:7" x14ac:dyDescent="0.25">
      <c r="B2" s="105" t="s">
        <v>43</v>
      </c>
    </row>
    <row r="3" spans="2:7" x14ac:dyDescent="0.25">
      <c r="B3" s="105"/>
    </row>
    <row r="4" spans="2:7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7" x14ac:dyDescent="0.25">
      <c r="B6" s="68" t="s">
        <v>340</v>
      </c>
      <c r="C6" s="110"/>
      <c r="D6" s="100">
        <v>-385400</v>
      </c>
      <c r="E6" s="121" t="s">
        <v>340</v>
      </c>
      <c r="F6" s="110"/>
      <c r="G6" s="100">
        <v>385400</v>
      </c>
    </row>
    <row r="7" spans="2:7" x14ac:dyDescent="0.25">
      <c r="B7" s="45" t="s">
        <v>9</v>
      </c>
      <c r="C7" s="41" t="s">
        <v>344</v>
      </c>
      <c r="D7" s="37">
        <v>-385400</v>
      </c>
      <c r="E7" s="39" t="s">
        <v>22</v>
      </c>
      <c r="F7" s="41" t="s">
        <v>336</v>
      </c>
      <c r="G7" s="37">
        <v>385400</v>
      </c>
    </row>
    <row r="8" spans="2:7" x14ac:dyDescent="0.25">
      <c r="B8" s="453" t="s">
        <v>11</v>
      </c>
      <c r="C8" s="471"/>
      <c r="D8" s="191">
        <v>3.0000000000000001E-3</v>
      </c>
      <c r="E8" s="114"/>
      <c r="F8" s="89"/>
      <c r="G8" s="89"/>
    </row>
    <row r="9" spans="2:7" x14ac:dyDescent="0.25">
      <c r="B9" s="451" t="s">
        <v>19</v>
      </c>
      <c r="C9" s="472"/>
      <c r="D9" s="192">
        <v>0</v>
      </c>
      <c r="E9" s="115"/>
      <c r="F9" s="93"/>
      <c r="G9" s="93"/>
    </row>
    <row r="10" spans="2:7" ht="25.5" x14ac:dyDescent="0.25">
      <c r="B10" s="68" t="s">
        <v>341</v>
      </c>
      <c r="C10" s="229"/>
      <c r="D10" s="97">
        <v>-11500</v>
      </c>
      <c r="E10" s="157" t="s">
        <v>15</v>
      </c>
      <c r="F10" s="96"/>
      <c r="G10" s="97">
        <v>9000</v>
      </c>
    </row>
    <row r="11" spans="2:7" ht="25.5" x14ac:dyDescent="0.25">
      <c r="B11" s="46" t="s">
        <v>2</v>
      </c>
      <c r="C11" s="42" t="s">
        <v>337</v>
      </c>
      <c r="D11" s="155">
        <v>-9000</v>
      </c>
      <c r="E11" s="39" t="s">
        <v>2</v>
      </c>
      <c r="F11" s="41" t="s">
        <v>339</v>
      </c>
      <c r="G11" s="37">
        <v>9000</v>
      </c>
    </row>
    <row r="12" spans="2:7" ht="25.5" x14ac:dyDescent="0.25">
      <c r="B12" s="78"/>
      <c r="C12" s="222"/>
      <c r="D12" s="148"/>
      <c r="E12" s="124" t="s">
        <v>341</v>
      </c>
      <c r="F12" s="200"/>
      <c r="G12" s="81">
        <v>2500</v>
      </c>
    </row>
    <row r="13" spans="2:7" ht="25.5" x14ac:dyDescent="0.25">
      <c r="B13" s="99"/>
      <c r="C13" s="49" t="s">
        <v>338</v>
      </c>
      <c r="D13" s="169">
        <v>-2500</v>
      </c>
      <c r="E13" s="39" t="s">
        <v>141</v>
      </c>
      <c r="F13" s="41" t="s">
        <v>345</v>
      </c>
      <c r="G13" s="37">
        <v>2500</v>
      </c>
    </row>
    <row r="14" spans="2:7" x14ac:dyDescent="0.25">
      <c r="B14" s="453" t="s">
        <v>11</v>
      </c>
      <c r="C14" s="471"/>
      <c r="D14" s="191">
        <v>0</v>
      </c>
      <c r="E14" s="114"/>
      <c r="F14" s="89"/>
      <c r="G14" s="89"/>
    </row>
    <row r="15" spans="2:7" x14ac:dyDescent="0.25">
      <c r="B15" s="451" t="s">
        <v>19</v>
      </c>
      <c r="C15" s="472"/>
      <c r="D15" s="192">
        <v>1E-3</v>
      </c>
      <c r="E15" s="115"/>
      <c r="F15" s="93"/>
      <c r="G15" s="93"/>
    </row>
    <row r="16" spans="2:7" ht="25.5" x14ac:dyDescent="0.25">
      <c r="B16" s="68" t="s">
        <v>342</v>
      </c>
      <c r="C16" s="229"/>
      <c r="D16" s="100">
        <v>-5477</v>
      </c>
      <c r="E16" s="121" t="s">
        <v>15</v>
      </c>
      <c r="F16" s="110"/>
      <c r="G16" s="100">
        <v>5000</v>
      </c>
    </row>
    <row r="17" spans="2:7" ht="25.5" x14ac:dyDescent="0.25">
      <c r="B17" s="46" t="s">
        <v>2</v>
      </c>
      <c r="C17" s="42" t="s">
        <v>218</v>
      </c>
      <c r="D17" s="155">
        <v>-5000</v>
      </c>
      <c r="E17" s="39" t="s">
        <v>2</v>
      </c>
      <c r="F17" s="41" t="s">
        <v>221</v>
      </c>
      <c r="G17" s="37">
        <v>5000</v>
      </c>
    </row>
    <row r="18" spans="2:7" ht="25.5" x14ac:dyDescent="0.25">
      <c r="B18" s="78"/>
      <c r="C18" s="222"/>
      <c r="D18" s="223"/>
      <c r="E18" s="124" t="s">
        <v>342</v>
      </c>
      <c r="F18" s="200"/>
      <c r="G18" s="80">
        <v>477</v>
      </c>
    </row>
    <row r="19" spans="2:7" ht="25.5" x14ac:dyDescent="0.25">
      <c r="B19" s="99"/>
      <c r="C19" s="49" t="s">
        <v>201</v>
      </c>
      <c r="D19" s="149">
        <v>-477</v>
      </c>
      <c r="E19" s="39" t="s">
        <v>288</v>
      </c>
      <c r="F19" s="41" t="s">
        <v>346</v>
      </c>
      <c r="G19" s="6">
        <v>477</v>
      </c>
    </row>
    <row r="20" spans="2:7" x14ac:dyDescent="0.25">
      <c r="B20" s="453" t="s">
        <v>11</v>
      </c>
      <c r="C20" s="471"/>
      <c r="D20" s="191">
        <v>3.0000000000000001E-3</v>
      </c>
      <c r="E20" s="114"/>
      <c r="F20" s="89"/>
      <c r="G20" s="89"/>
    </row>
    <row r="21" spans="2:7" x14ac:dyDescent="0.25">
      <c r="B21" s="451" t="s">
        <v>19</v>
      </c>
      <c r="C21" s="472"/>
      <c r="D21" s="192">
        <v>5.0000000000000001E-3</v>
      </c>
      <c r="E21" s="115"/>
      <c r="F21" s="93"/>
      <c r="G21" s="93"/>
    </row>
    <row r="22" spans="2:7" ht="25.5" x14ac:dyDescent="0.25">
      <c r="B22" s="152" t="s">
        <v>343</v>
      </c>
      <c r="C22" s="227"/>
      <c r="D22" s="97">
        <v>-4000</v>
      </c>
      <c r="E22" s="157" t="s">
        <v>15</v>
      </c>
      <c r="F22" s="96"/>
      <c r="G22" s="97">
        <v>4000</v>
      </c>
    </row>
    <row r="23" spans="2:7" ht="25.5" x14ac:dyDescent="0.25">
      <c r="B23" s="45" t="s">
        <v>2</v>
      </c>
      <c r="C23" s="41" t="s">
        <v>201</v>
      </c>
      <c r="D23" s="37">
        <v>-4000</v>
      </c>
      <c r="E23" s="39" t="s">
        <v>2</v>
      </c>
      <c r="F23" s="41" t="s">
        <v>335</v>
      </c>
      <c r="G23" s="37">
        <v>4000</v>
      </c>
    </row>
    <row r="24" spans="2:7" x14ac:dyDescent="0.25">
      <c r="B24" s="453" t="s">
        <v>11</v>
      </c>
      <c r="C24" s="471"/>
      <c r="D24" s="191">
        <v>0</v>
      </c>
      <c r="E24" s="140"/>
      <c r="F24" s="160"/>
      <c r="G24" s="89"/>
    </row>
    <row r="25" spans="2:7" x14ac:dyDescent="0.25">
      <c r="B25" s="473" t="s">
        <v>19</v>
      </c>
      <c r="C25" s="474"/>
      <c r="D25" s="201">
        <v>0.01</v>
      </c>
      <c r="E25" s="206"/>
      <c r="F25" s="199"/>
      <c r="G25" s="143"/>
    </row>
    <row r="26" spans="2:7" x14ac:dyDescent="0.25">
      <c r="B26" s="102" t="s">
        <v>18</v>
      </c>
      <c r="C26" s="103"/>
      <c r="D26" s="104">
        <v>-406377</v>
      </c>
      <c r="E26" s="117"/>
      <c r="F26" s="103"/>
      <c r="G26" s="104">
        <v>406377</v>
      </c>
    </row>
    <row r="27" spans="2:7" x14ac:dyDescent="0.25">
      <c r="B27" s="455" t="s">
        <v>12</v>
      </c>
      <c r="C27" s="461"/>
      <c r="D27" s="461"/>
      <c r="E27" s="461"/>
      <c r="F27" s="461"/>
      <c r="G27" s="461"/>
    </row>
    <row r="28" spans="2:7" x14ac:dyDescent="0.25">
      <c r="B28" s="493" t="s">
        <v>146</v>
      </c>
      <c r="C28" s="495"/>
      <c r="D28" s="495"/>
      <c r="E28" s="495"/>
      <c r="F28" s="495"/>
      <c r="G28" s="495"/>
    </row>
    <row r="29" spans="2:7" x14ac:dyDescent="0.25">
      <c r="B29" s="203"/>
      <c r="C29" s="203"/>
      <c r="D29" s="203"/>
      <c r="E29" s="203"/>
      <c r="F29" s="203"/>
      <c r="G29" s="203"/>
    </row>
    <row r="30" spans="2:7" x14ac:dyDescent="0.25">
      <c r="B30" s="195"/>
      <c r="C30" s="193"/>
      <c r="D30" s="193"/>
      <c r="E30" s="193"/>
      <c r="F30" s="193"/>
      <c r="G30" s="193"/>
    </row>
  </sheetData>
  <mergeCells count="11">
    <mergeCell ref="B28:G28"/>
    <mergeCell ref="B8:C8"/>
    <mergeCell ref="B9:C9"/>
    <mergeCell ref="B14:C14"/>
    <mergeCell ref="B15:C15"/>
    <mergeCell ref="B20:C20"/>
    <mergeCell ref="B1:D1"/>
    <mergeCell ref="B21:C21"/>
    <mergeCell ref="B24:C24"/>
    <mergeCell ref="B25:C25"/>
    <mergeCell ref="B27:G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G11"/>
  <sheetViews>
    <sheetView workbookViewId="0">
      <selection activeCell="B11" sqref="B11:G11"/>
    </sheetView>
  </sheetViews>
  <sheetFormatPr defaultColWidth="25.140625" defaultRowHeight="12.75" x14ac:dyDescent="0.25"/>
  <cols>
    <col min="1" max="1" width="10.5703125" style="22" customWidth="1"/>
    <col min="2" max="2" width="31" style="22" customWidth="1"/>
    <col min="3" max="3" width="30.140625" style="22" customWidth="1"/>
    <col min="4" max="4" width="11.28515625" style="22" customWidth="1"/>
    <col min="5" max="5" width="31" style="22" customWidth="1"/>
    <col min="6" max="6" width="30.140625" style="22" customWidth="1"/>
    <col min="7" max="7" width="11.28515625" style="22" customWidth="1"/>
    <col min="8" max="16384" width="25.140625" style="22"/>
  </cols>
  <sheetData>
    <row r="1" spans="2:7" s="23" customFormat="1" x14ac:dyDescent="0.25">
      <c r="B1" s="502" t="s">
        <v>35</v>
      </c>
      <c r="C1" s="503"/>
      <c r="D1" s="503"/>
      <c r="E1" s="31"/>
      <c r="F1" s="31"/>
      <c r="G1" s="31"/>
    </row>
    <row r="2" spans="2:7" s="31" customFormat="1" x14ac:dyDescent="0.25">
      <c r="B2" s="29"/>
      <c r="C2" s="30"/>
      <c r="D2" s="30"/>
    </row>
    <row r="3" spans="2:7" x14ac:dyDescent="0.25">
      <c r="B3" s="26" t="s">
        <v>43</v>
      </c>
    </row>
    <row r="4" spans="2:7" x14ac:dyDescent="0.25">
      <c r="B4" s="57" t="s">
        <v>52</v>
      </c>
      <c r="C4" s="57"/>
      <c r="D4" s="55"/>
      <c r="E4" s="58" t="s">
        <v>49</v>
      </c>
      <c r="F4" s="57"/>
      <c r="G4" s="57"/>
    </row>
    <row r="5" spans="2:7" x14ac:dyDescent="0.25">
      <c r="B5" s="21" t="s">
        <v>14</v>
      </c>
      <c r="C5" s="13" t="s">
        <v>0</v>
      </c>
      <c r="D5" s="17" t="s">
        <v>1</v>
      </c>
      <c r="E5" s="16" t="s">
        <v>14</v>
      </c>
      <c r="F5" s="13" t="s">
        <v>0</v>
      </c>
      <c r="G5" s="17" t="s">
        <v>1</v>
      </c>
    </row>
    <row r="6" spans="2:7" x14ac:dyDescent="0.25">
      <c r="B6" s="60" t="s">
        <v>348</v>
      </c>
      <c r="C6" s="54"/>
      <c r="D6" s="59">
        <v>-183000</v>
      </c>
      <c r="E6" s="61" t="s">
        <v>348</v>
      </c>
      <c r="F6" s="54"/>
      <c r="G6" s="59">
        <v>183000</v>
      </c>
    </row>
    <row r="7" spans="2:7" x14ac:dyDescent="0.25">
      <c r="B7" s="56" t="s">
        <v>20</v>
      </c>
      <c r="C7" s="53" t="s">
        <v>349</v>
      </c>
      <c r="D7" s="44">
        <v>-183000</v>
      </c>
      <c r="E7" s="62" t="s">
        <v>2</v>
      </c>
      <c r="F7" s="53" t="s">
        <v>347</v>
      </c>
      <c r="G7" s="44">
        <v>183000</v>
      </c>
    </row>
    <row r="8" spans="2:7" x14ac:dyDescent="0.25">
      <c r="B8" s="498" t="s">
        <v>11</v>
      </c>
      <c r="C8" s="499"/>
      <c r="D8" s="187">
        <v>1.2999999999999999E-2</v>
      </c>
      <c r="E8" s="63"/>
      <c r="F8" s="52"/>
      <c r="G8" s="65"/>
    </row>
    <row r="9" spans="2:7" x14ac:dyDescent="0.25">
      <c r="B9" s="496" t="s">
        <v>19</v>
      </c>
      <c r="C9" s="497"/>
      <c r="D9" s="188">
        <v>0</v>
      </c>
      <c r="E9" s="204"/>
      <c r="F9" s="28"/>
      <c r="G9" s="66"/>
    </row>
    <row r="10" spans="2:7" x14ac:dyDescent="0.25">
      <c r="B10" s="18" t="s">
        <v>18</v>
      </c>
      <c r="C10" s="9"/>
      <c r="D10" s="10">
        <v>-183000</v>
      </c>
      <c r="E10" s="205"/>
      <c r="F10" s="10"/>
      <c r="G10" s="10">
        <v>183000</v>
      </c>
    </row>
    <row r="11" spans="2:7" x14ac:dyDescent="0.25">
      <c r="B11" s="500" t="s">
        <v>12</v>
      </c>
      <c r="C11" s="501"/>
      <c r="D11" s="501"/>
      <c r="E11" s="501"/>
      <c r="F11" s="501"/>
      <c r="G11" s="501"/>
    </row>
  </sheetData>
  <mergeCells count="4">
    <mergeCell ref="B9:C9"/>
    <mergeCell ref="B8:C8"/>
    <mergeCell ref="B11:G11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19"/>
  <sheetViews>
    <sheetView workbookViewId="0"/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105" t="s">
        <v>13</v>
      </c>
      <c r="C1" s="19"/>
      <c r="D1" s="20"/>
    </row>
    <row r="3" spans="2:7" x14ac:dyDescent="0.25">
      <c r="B3" s="105" t="s">
        <v>43</v>
      </c>
    </row>
    <row r="4" spans="2:7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x14ac:dyDescent="0.25">
      <c r="B5" s="34" t="s">
        <v>14</v>
      </c>
      <c r="C5" s="36" t="s">
        <v>0</v>
      </c>
      <c r="D5" s="108" t="s">
        <v>1</v>
      </c>
      <c r="E5" s="91" t="s">
        <v>14</v>
      </c>
      <c r="F5" s="36" t="s">
        <v>0</v>
      </c>
      <c r="G5" s="109" t="s">
        <v>1</v>
      </c>
    </row>
    <row r="6" spans="2:7" x14ac:dyDescent="0.25">
      <c r="B6" s="68" t="s">
        <v>15</v>
      </c>
      <c r="C6" s="110"/>
      <c r="D6" s="111">
        <v>-5</v>
      </c>
      <c r="E6" s="106" t="s">
        <v>15</v>
      </c>
      <c r="F6" s="110"/>
      <c r="G6" s="112">
        <v>5</v>
      </c>
    </row>
    <row r="7" spans="2:7" x14ac:dyDescent="0.25">
      <c r="B7" s="83" t="s">
        <v>2</v>
      </c>
      <c r="C7" s="12" t="s">
        <v>62</v>
      </c>
      <c r="D7" s="113">
        <v>-5</v>
      </c>
      <c r="E7" s="19" t="s">
        <v>5</v>
      </c>
      <c r="F7" s="12" t="s">
        <v>6</v>
      </c>
      <c r="G7" s="20">
        <v>5</v>
      </c>
    </row>
    <row r="8" spans="2:7" x14ac:dyDescent="0.25">
      <c r="B8" s="453" t="s">
        <v>11</v>
      </c>
      <c r="C8" s="454"/>
      <c r="D8" s="216">
        <v>5.0000000000000001E-3</v>
      </c>
      <c r="E8" s="114"/>
      <c r="F8" s="89"/>
      <c r="G8" s="89"/>
    </row>
    <row r="9" spans="2:7" x14ac:dyDescent="0.25">
      <c r="B9" s="451" t="s">
        <v>19</v>
      </c>
      <c r="C9" s="452"/>
      <c r="D9" s="217">
        <v>0</v>
      </c>
      <c r="E9" s="115"/>
      <c r="F9" s="93"/>
      <c r="G9" s="93"/>
    </row>
    <row r="10" spans="2:7" x14ac:dyDescent="0.25">
      <c r="B10" s="68" t="s">
        <v>31</v>
      </c>
      <c r="C10" s="110"/>
      <c r="D10" s="111">
        <v>-650</v>
      </c>
      <c r="E10" s="106" t="s">
        <v>15</v>
      </c>
      <c r="F10" s="110"/>
      <c r="G10" s="112">
        <v>650</v>
      </c>
    </row>
    <row r="11" spans="2:7" x14ac:dyDescent="0.25">
      <c r="B11" s="83" t="s">
        <v>2</v>
      </c>
      <c r="C11" s="12" t="s">
        <v>63</v>
      </c>
      <c r="D11" s="113">
        <v>-500</v>
      </c>
      <c r="E11" s="19" t="s">
        <v>2</v>
      </c>
      <c r="F11" s="12" t="s">
        <v>64</v>
      </c>
      <c r="G11" s="20">
        <v>500</v>
      </c>
    </row>
    <row r="12" spans="2:7" x14ac:dyDescent="0.25">
      <c r="B12" s="83" t="s">
        <v>7</v>
      </c>
      <c r="C12" s="12" t="s">
        <v>23</v>
      </c>
      <c r="D12" s="113">
        <v>-150</v>
      </c>
      <c r="E12" s="19" t="s">
        <v>9</v>
      </c>
      <c r="F12" s="12" t="s">
        <v>10</v>
      </c>
      <c r="G12" s="20">
        <v>150</v>
      </c>
    </row>
    <row r="13" spans="2:7" x14ac:dyDescent="0.25">
      <c r="B13" s="453" t="s">
        <v>11</v>
      </c>
      <c r="C13" s="454"/>
      <c r="D13" s="216">
        <v>0</v>
      </c>
      <c r="E13" s="114"/>
      <c r="F13" s="89"/>
      <c r="G13" s="89"/>
    </row>
    <row r="14" spans="2:7" x14ac:dyDescent="0.25">
      <c r="B14" s="451" t="s">
        <v>19</v>
      </c>
      <c r="C14" s="452"/>
      <c r="D14" s="217">
        <v>1.4E-2</v>
      </c>
      <c r="E14" s="115"/>
      <c r="F14" s="93"/>
      <c r="G14" s="93"/>
    </row>
    <row r="15" spans="2:7" x14ac:dyDescent="0.25">
      <c r="B15" s="102" t="s">
        <v>18</v>
      </c>
      <c r="C15" s="102"/>
      <c r="D15" s="116">
        <v>-655</v>
      </c>
      <c r="E15" s="117"/>
      <c r="F15" s="103"/>
      <c r="G15" s="118">
        <v>655</v>
      </c>
    </row>
    <row r="16" spans="2:7" x14ac:dyDescent="0.25">
      <c r="B16" s="455" t="s">
        <v>12</v>
      </c>
      <c r="C16" s="456"/>
      <c r="D16" s="456"/>
      <c r="E16" s="456"/>
      <c r="F16" s="456"/>
      <c r="G16" s="456"/>
    </row>
    <row r="17" spans="2:7" x14ac:dyDescent="0.25">
      <c r="B17" s="8"/>
      <c r="C17" s="8"/>
      <c r="D17" s="8"/>
      <c r="E17" s="8"/>
      <c r="F17" s="8"/>
      <c r="G17" s="8"/>
    </row>
    <row r="18" spans="2:7" ht="15" x14ac:dyDescent="0.25">
      <c r="B18" s="2"/>
      <c r="C18" s="2"/>
      <c r="D18" s="2"/>
      <c r="E18" s="2"/>
      <c r="F18" s="2"/>
      <c r="G18" s="2"/>
    </row>
    <row r="19" spans="2:7" ht="18.75" x14ac:dyDescent="0.25">
      <c r="B19" s="119"/>
      <c r="C19" s="2"/>
      <c r="D19" s="2"/>
      <c r="E19" s="2"/>
      <c r="F19" s="2"/>
      <c r="G19" s="2"/>
    </row>
  </sheetData>
  <mergeCells count="5">
    <mergeCell ref="B9:C9"/>
    <mergeCell ref="B13:C13"/>
    <mergeCell ref="B14:C14"/>
    <mergeCell ref="B16:G16"/>
    <mergeCell ref="B8:C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G54"/>
  <sheetViews>
    <sheetView topLeftCell="A28" workbookViewId="0">
      <selection activeCell="C55" sqref="C55"/>
    </sheetView>
  </sheetViews>
  <sheetFormatPr defaultColWidth="25" defaultRowHeight="12.75" x14ac:dyDescent="0.25"/>
  <cols>
    <col min="1" max="1" width="9.28515625" style="25" customWidth="1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25" style="25"/>
  </cols>
  <sheetData>
    <row r="1" spans="2:7" x14ac:dyDescent="0.25">
      <c r="B1" s="468" t="s">
        <v>61</v>
      </c>
      <c r="C1" s="469"/>
      <c r="D1" s="469"/>
    </row>
    <row r="2" spans="2:7" x14ac:dyDescent="0.25">
      <c r="B2" s="120"/>
      <c r="C2" s="175"/>
      <c r="D2" s="175"/>
    </row>
    <row r="3" spans="2:7" x14ac:dyDescent="0.25">
      <c r="B3" s="105" t="s">
        <v>43</v>
      </c>
    </row>
    <row r="4" spans="2:7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7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7" x14ac:dyDescent="0.25">
      <c r="B6" s="68" t="s">
        <v>15</v>
      </c>
      <c r="C6" s="110"/>
      <c r="D6" s="100">
        <v>-11415</v>
      </c>
      <c r="E6" s="121" t="s">
        <v>362</v>
      </c>
      <c r="F6" s="75"/>
      <c r="G6" s="100">
        <v>11415</v>
      </c>
    </row>
    <row r="7" spans="2:7" ht="25.5" x14ac:dyDescent="0.25">
      <c r="B7" s="45" t="s">
        <v>7</v>
      </c>
      <c r="C7" s="41" t="s">
        <v>350</v>
      </c>
      <c r="D7" s="37">
        <v>-11415</v>
      </c>
      <c r="E7" s="39" t="s">
        <v>7</v>
      </c>
      <c r="F7" s="41" t="s">
        <v>351</v>
      </c>
      <c r="G7" s="37">
        <v>11415</v>
      </c>
    </row>
    <row r="8" spans="2:7" x14ac:dyDescent="0.25">
      <c r="B8" s="453" t="s">
        <v>11</v>
      </c>
      <c r="C8" s="471"/>
      <c r="D8" s="191">
        <v>0</v>
      </c>
      <c r="E8" s="114"/>
      <c r="F8" s="160"/>
      <c r="G8" s="87"/>
    </row>
    <row r="9" spans="2:7" x14ac:dyDescent="0.25">
      <c r="B9" s="451" t="s">
        <v>19</v>
      </c>
      <c r="C9" s="472"/>
      <c r="D9" s="192">
        <v>2E-3</v>
      </c>
      <c r="E9" s="164"/>
      <c r="F9" s="90"/>
      <c r="G9" s="150"/>
    </row>
    <row r="10" spans="2:7" x14ac:dyDescent="0.25">
      <c r="B10" s="152" t="s">
        <v>361</v>
      </c>
      <c r="C10" s="96"/>
      <c r="D10" s="97">
        <v>-153165</v>
      </c>
      <c r="E10" s="157" t="s">
        <v>15</v>
      </c>
      <c r="F10" s="96"/>
      <c r="G10" s="97">
        <v>93165</v>
      </c>
    </row>
    <row r="11" spans="2:7" ht="25.5" x14ac:dyDescent="0.25">
      <c r="B11" s="46" t="s">
        <v>7</v>
      </c>
      <c r="C11" s="42" t="s">
        <v>350</v>
      </c>
      <c r="D11" s="38">
        <v>-35728</v>
      </c>
      <c r="E11" s="40" t="s">
        <v>7</v>
      </c>
      <c r="F11" s="42" t="s">
        <v>109</v>
      </c>
      <c r="G11" s="38">
        <v>35728</v>
      </c>
    </row>
    <row r="12" spans="2:7" ht="25.5" x14ac:dyDescent="0.25">
      <c r="B12" s="78"/>
      <c r="C12" s="12" t="s">
        <v>350</v>
      </c>
      <c r="D12" s="125">
        <v>-57437</v>
      </c>
      <c r="E12" s="43" t="s">
        <v>7</v>
      </c>
      <c r="F12" s="49" t="s">
        <v>109</v>
      </c>
      <c r="G12" s="47">
        <v>57437</v>
      </c>
    </row>
    <row r="13" spans="2:7" x14ac:dyDescent="0.25">
      <c r="B13" s="78"/>
      <c r="C13" s="12"/>
      <c r="D13" s="101"/>
      <c r="E13" s="124" t="s">
        <v>362</v>
      </c>
      <c r="F13" s="3"/>
      <c r="G13" s="81">
        <v>60000</v>
      </c>
    </row>
    <row r="14" spans="2:7" ht="25.5" x14ac:dyDescent="0.25">
      <c r="B14" s="50" t="s">
        <v>2</v>
      </c>
      <c r="C14" s="49" t="s">
        <v>352</v>
      </c>
      <c r="D14" s="47">
        <v>-60000</v>
      </c>
      <c r="E14" s="39" t="s">
        <v>7</v>
      </c>
      <c r="F14" s="41" t="s">
        <v>111</v>
      </c>
      <c r="G14" s="37">
        <v>60000</v>
      </c>
    </row>
    <row r="15" spans="2:7" x14ac:dyDescent="0.25">
      <c r="B15" s="453" t="s">
        <v>11</v>
      </c>
      <c r="C15" s="471"/>
      <c r="D15" s="191">
        <v>3.9E-2</v>
      </c>
      <c r="E15" s="114"/>
      <c r="F15" s="89"/>
      <c r="G15" s="89"/>
    </row>
    <row r="16" spans="2:7" x14ac:dyDescent="0.25">
      <c r="B16" s="451" t="s">
        <v>19</v>
      </c>
      <c r="C16" s="472"/>
      <c r="D16" s="192">
        <v>4.2000000000000003E-2</v>
      </c>
      <c r="E16" s="115"/>
      <c r="F16" s="93"/>
      <c r="G16" s="93"/>
    </row>
    <row r="17" spans="2:7" x14ac:dyDescent="0.25">
      <c r="B17" s="68" t="s">
        <v>362</v>
      </c>
      <c r="C17" s="110"/>
      <c r="D17" s="100">
        <v>-615892</v>
      </c>
      <c r="E17" s="121" t="s">
        <v>15</v>
      </c>
      <c r="F17" s="110"/>
      <c r="G17" s="100">
        <v>6900</v>
      </c>
    </row>
    <row r="18" spans="2:7" ht="25.5" x14ac:dyDescent="0.25">
      <c r="B18" s="46" t="s">
        <v>2</v>
      </c>
      <c r="C18" s="42" t="s">
        <v>350</v>
      </c>
      <c r="D18" s="38">
        <v>-6900</v>
      </c>
      <c r="E18" s="39" t="s">
        <v>2</v>
      </c>
      <c r="F18" s="41" t="s">
        <v>353</v>
      </c>
      <c r="G18" s="37">
        <v>6900</v>
      </c>
    </row>
    <row r="19" spans="2:7" x14ac:dyDescent="0.25">
      <c r="B19" s="78"/>
      <c r="C19" s="12"/>
      <c r="D19" s="101"/>
      <c r="E19" s="124" t="s">
        <v>362</v>
      </c>
      <c r="F19" s="3"/>
      <c r="G19" s="81">
        <v>40000</v>
      </c>
    </row>
    <row r="20" spans="2:7" ht="25.5" x14ac:dyDescent="0.25">
      <c r="B20" s="78"/>
      <c r="C20" s="12" t="s">
        <v>354</v>
      </c>
      <c r="D20" s="125">
        <v>-40000</v>
      </c>
      <c r="E20" s="39" t="s">
        <v>7</v>
      </c>
      <c r="F20" s="41" t="s">
        <v>111</v>
      </c>
      <c r="G20" s="37">
        <v>40000</v>
      </c>
    </row>
    <row r="21" spans="2:7" x14ac:dyDescent="0.25">
      <c r="B21" s="78"/>
      <c r="C21" s="12"/>
      <c r="D21" s="101"/>
      <c r="E21" s="124" t="s">
        <v>365</v>
      </c>
      <c r="F21" s="3"/>
      <c r="G21" s="81">
        <v>95319</v>
      </c>
    </row>
    <row r="22" spans="2:7" ht="25.5" x14ac:dyDescent="0.25">
      <c r="B22" s="78"/>
      <c r="C22" s="12" t="s">
        <v>350</v>
      </c>
      <c r="D22" s="125">
        <v>-95319</v>
      </c>
      <c r="E22" s="39" t="s">
        <v>2</v>
      </c>
      <c r="F22" s="41" t="s">
        <v>355</v>
      </c>
      <c r="G22" s="37">
        <v>95319</v>
      </c>
    </row>
    <row r="23" spans="2:7" x14ac:dyDescent="0.25">
      <c r="B23" s="78"/>
      <c r="C23" s="12"/>
      <c r="D23" s="101"/>
      <c r="E23" s="124" t="s">
        <v>362</v>
      </c>
      <c r="F23" s="3"/>
      <c r="G23" s="81">
        <v>300000</v>
      </c>
    </row>
    <row r="24" spans="2:7" x14ac:dyDescent="0.25">
      <c r="B24" s="83" t="s">
        <v>4</v>
      </c>
      <c r="C24" s="12" t="s">
        <v>366</v>
      </c>
      <c r="D24" s="125">
        <v>-300000</v>
      </c>
      <c r="E24" s="39" t="s">
        <v>7</v>
      </c>
      <c r="F24" s="41" t="s">
        <v>111</v>
      </c>
      <c r="G24" s="37">
        <v>300000</v>
      </c>
    </row>
    <row r="25" spans="2:7" x14ac:dyDescent="0.25">
      <c r="B25" s="78"/>
      <c r="C25" s="12"/>
      <c r="D25" s="101"/>
      <c r="E25" s="124" t="s">
        <v>365</v>
      </c>
      <c r="F25" s="3"/>
      <c r="G25" s="81">
        <v>173673</v>
      </c>
    </row>
    <row r="26" spans="2:7" x14ac:dyDescent="0.25">
      <c r="B26" s="99"/>
      <c r="C26" s="49" t="s">
        <v>366</v>
      </c>
      <c r="D26" s="47">
        <v>-173673</v>
      </c>
      <c r="E26" s="39" t="s">
        <v>2</v>
      </c>
      <c r="F26" s="41" t="s">
        <v>356</v>
      </c>
      <c r="G26" s="37">
        <v>173673</v>
      </c>
    </row>
    <row r="27" spans="2:7" x14ac:dyDescent="0.25">
      <c r="B27" s="453" t="s">
        <v>11</v>
      </c>
      <c r="C27" s="471"/>
      <c r="D27" s="191">
        <v>2.1000000000000001E-2</v>
      </c>
      <c r="E27" s="114"/>
      <c r="F27" s="89"/>
      <c r="G27" s="89"/>
    </row>
    <row r="28" spans="2:7" x14ac:dyDescent="0.25">
      <c r="B28" s="451" t="s">
        <v>19</v>
      </c>
      <c r="C28" s="472"/>
      <c r="D28" s="192">
        <v>1.7000000000000001E-2</v>
      </c>
      <c r="E28" s="115"/>
      <c r="F28" s="93"/>
      <c r="G28" s="93"/>
    </row>
    <row r="29" spans="2:7" x14ac:dyDescent="0.25">
      <c r="B29" s="152" t="s">
        <v>363</v>
      </c>
      <c r="C29" s="96"/>
      <c r="D29" s="97">
        <v>-376241</v>
      </c>
      <c r="E29" s="157" t="s">
        <v>362</v>
      </c>
      <c r="F29" s="96"/>
      <c r="G29" s="97">
        <v>60000</v>
      </c>
    </row>
    <row r="30" spans="2:7" ht="25.5" x14ac:dyDescent="0.25">
      <c r="B30" s="46" t="s">
        <v>2</v>
      </c>
      <c r="C30" s="42" t="s">
        <v>352</v>
      </c>
      <c r="D30" s="38">
        <v>-60000</v>
      </c>
      <c r="E30" s="39" t="s">
        <v>7</v>
      </c>
      <c r="F30" s="41" t="s">
        <v>111</v>
      </c>
      <c r="G30" s="37">
        <v>60000</v>
      </c>
    </row>
    <row r="31" spans="2:7" x14ac:dyDescent="0.25">
      <c r="B31" s="78"/>
      <c r="C31" s="12"/>
      <c r="D31" s="101"/>
      <c r="E31" s="124" t="s">
        <v>365</v>
      </c>
      <c r="F31" s="3"/>
      <c r="G31" s="81">
        <v>16241</v>
      </c>
    </row>
    <row r="32" spans="2:7" ht="25.5" x14ac:dyDescent="0.25">
      <c r="B32" s="78"/>
      <c r="C32" s="12" t="s">
        <v>350</v>
      </c>
      <c r="D32" s="125">
        <v>-16241</v>
      </c>
      <c r="E32" s="39" t="s">
        <v>2</v>
      </c>
      <c r="F32" s="41" t="s">
        <v>355</v>
      </c>
      <c r="G32" s="37">
        <v>16241</v>
      </c>
    </row>
    <row r="33" spans="2:7" x14ac:dyDescent="0.25">
      <c r="B33" s="78"/>
      <c r="C33" s="12"/>
      <c r="D33" s="101"/>
      <c r="E33" s="124" t="s">
        <v>362</v>
      </c>
      <c r="F33" s="3"/>
      <c r="G33" s="81">
        <v>68674</v>
      </c>
    </row>
    <row r="34" spans="2:7" x14ac:dyDescent="0.25">
      <c r="B34" s="83" t="s">
        <v>4</v>
      </c>
      <c r="C34" s="12" t="s">
        <v>366</v>
      </c>
      <c r="D34" s="125">
        <v>-68674</v>
      </c>
      <c r="E34" s="39" t="s">
        <v>7</v>
      </c>
      <c r="F34" s="41" t="s">
        <v>111</v>
      </c>
      <c r="G34" s="37">
        <v>68674</v>
      </c>
    </row>
    <row r="35" spans="2:7" x14ac:dyDescent="0.25">
      <c r="B35" s="78"/>
      <c r="C35" s="12"/>
      <c r="D35" s="101"/>
      <c r="E35" s="124" t="s">
        <v>363</v>
      </c>
      <c r="F35" s="3"/>
      <c r="G35" s="81">
        <v>231326</v>
      </c>
    </row>
    <row r="36" spans="2:7" x14ac:dyDescent="0.25">
      <c r="B36" s="99"/>
      <c r="C36" s="49" t="s">
        <v>366</v>
      </c>
      <c r="D36" s="47">
        <v>-231326</v>
      </c>
      <c r="E36" s="39" t="s">
        <v>7</v>
      </c>
      <c r="F36" s="41" t="s">
        <v>111</v>
      </c>
      <c r="G36" s="37">
        <v>231326</v>
      </c>
    </row>
    <row r="37" spans="2:7" x14ac:dyDescent="0.25">
      <c r="B37" s="453" t="s">
        <v>11</v>
      </c>
      <c r="C37" s="471"/>
      <c r="D37" s="191">
        <v>3.5000000000000003E-2</v>
      </c>
      <c r="E37" s="114"/>
      <c r="F37" s="89"/>
      <c r="G37" s="89"/>
    </row>
    <row r="38" spans="2:7" x14ac:dyDescent="0.25">
      <c r="B38" s="451" t="s">
        <v>19</v>
      </c>
      <c r="C38" s="472"/>
      <c r="D38" s="192">
        <v>2.1999999999999999E-2</v>
      </c>
      <c r="E38" s="115"/>
      <c r="F38" s="93"/>
      <c r="G38" s="93"/>
    </row>
    <row r="39" spans="2:7" x14ac:dyDescent="0.25">
      <c r="B39" s="68" t="s">
        <v>364</v>
      </c>
      <c r="C39" s="110"/>
      <c r="D39" s="232">
        <v>-240000</v>
      </c>
      <c r="E39" s="121" t="s">
        <v>364</v>
      </c>
      <c r="F39" s="110"/>
      <c r="G39" s="100">
        <v>40000</v>
      </c>
    </row>
    <row r="40" spans="2:7" ht="25.5" x14ac:dyDescent="0.25">
      <c r="B40" s="46" t="s">
        <v>2</v>
      </c>
      <c r="C40" s="42" t="s">
        <v>352</v>
      </c>
      <c r="D40" s="38">
        <v>-40000</v>
      </c>
      <c r="E40" s="39" t="s">
        <v>7</v>
      </c>
      <c r="F40" s="41" t="s">
        <v>111</v>
      </c>
      <c r="G40" s="37">
        <v>40000</v>
      </c>
    </row>
    <row r="41" spans="2:7" x14ac:dyDescent="0.25">
      <c r="B41" s="83"/>
      <c r="C41" s="12"/>
      <c r="D41" s="101"/>
      <c r="E41" s="124" t="s">
        <v>362</v>
      </c>
      <c r="F41" s="3"/>
      <c r="G41" s="81">
        <v>200000</v>
      </c>
    </row>
    <row r="42" spans="2:7" x14ac:dyDescent="0.25">
      <c r="B42" s="50" t="s">
        <v>4</v>
      </c>
      <c r="C42" s="49" t="s">
        <v>366</v>
      </c>
      <c r="D42" s="47">
        <v>-200000</v>
      </c>
      <c r="E42" s="39" t="s">
        <v>7</v>
      </c>
      <c r="F42" s="41" t="s">
        <v>111</v>
      </c>
      <c r="G42" s="37">
        <v>200000</v>
      </c>
    </row>
    <row r="43" spans="2:7" x14ac:dyDescent="0.25">
      <c r="B43" s="453" t="s">
        <v>11</v>
      </c>
      <c r="C43" s="471"/>
      <c r="D43" s="191">
        <v>8.0000000000000002E-3</v>
      </c>
      <c r="E43" s="114"/>
      <c r="F43" s="89"/>
      <c r="G43" s="89"/>
    </row>
    <row r="44" spans="2:7" x14ac:dyDescent="0.25">
      <c r="B44" s="451" t="s">
        <v>19</v>
      </c>
      <c r="C44" s="472"/>
      <c r="D44" s="192">
        <v>4.2000000000000003E-2</v>
      </c>
      <c r="E44" s="115"/>
      <c r="F44" s="93"/>
      <c r="G44" s="93"/>
    </row>
    <row r="45" spans="2:7" x14ac:dyDescent="0.25">
      <c r="B45" s="152" t="s">
        <v>365</v>
      </c>
      <c r="C45" s="96"/>
      <c r="D45" s="47">
        <v>-300747</v>
      </c>
      <c r="E45" s="157" t="s">
        <v>365</v>
      </c>
      <c r="F45" s="96"/>
      <c r="G45" s="97">
        <v>300747</v>
      </c>
    </row>
    <row r="46" spans="2:7" ht="25.5" x14ac:dyDescent="0.25">
      <c r="B46" s="46" t="s">
        <v>20</v>
      </c>
      <c r="C46" s="42" t="s">
        <v>367</v>
      </c>
      <c r="D46" s="38">
        <v>-180000</v>
      </c>
      <c r="E46" s="40" t="s">
        <v>2</v>
      </c>
      <c r="F46" s="42" t="s">
        <v>357</v>
      </c>
      <c r="G46" s="38">
        <v>180000</v>
      </c>
    </row>
    <row r="47" spans="2:7" ht="25.5" x14ac:dyDescent="0.25">
      <c r="B47" s="50"/>
      <c r="C47" s="49" t="s">
        <v>358</v>
      </c>
      <c r="D47" s="47">
        <v>-120747</v>
      </c>
      <c r="E47" s="43" t="s">
        <v>123</v>
      </c>
      <c r="F47" s="49" t="s">
        <v>359</v>
      </c>
      <c r="G47" s="47">
        <v>120747</v>
      </c>
    </row>
    <row r="48" spans="2:7" x14ac:dyDescent="0.25">
      <c r="B48" s="453" t="s">
        <v>11</v>
      </c>
      <c r="C48" s="471"/>
      <c r="D48" s="191">
        <v>4.9000000000000002E-2</v>
      </c>
      <c r="E48" s="114"/>
      <c r="F48" s="89"/>
      <c r="G48" s="89"/>
    </row>
    <row r="49" spans="2:7" x14ac:dyDescent="0.25">
      <c r="B49" s="451" t="s">
        <v>19</v>
      </c>
      <c r="C49" s="472"/>
      <c r="D49" s="201">
        <v>0</v>
      </c>
      <c r="E49" s="142"/>
      <c r="F49" s="143"/>
      <c r="G49" s="143"/>
    </row>
    <row r="50" spans="2:7" x14ac:dyDescent="0.25">
      <c r="B50" s="102" t="s">
        <v>18</v>
      </c>
      <c r="C50" s="103"/>
      <c r="D50" s="104">
        <v>-1697460</v>
      </c>
      <c r="E50" s="117"/>
      <c r="F50" s="103"/>
      <c r="G50" s="118" t="s">
        <v>360</v>
      </c>
    </row>
    <row r="51" spans="2:7" x14ac:dyDescent="0.25">
      <c r="B51" s="455" t="s">
        <v>368</v>
      </c>
      <c r="C51" s="461"/>
      <c r="D51" s="461"/>
      <c r="E51" s="461"/>
      <c r="F51" s="461"/>
      <c r="G51" s="461"/>
    </row>
    <row r="52" spans="2:7" x14ac:dyDescent="0.25">
      <c r="B52" s="209"/>
      <c r="C52" s="209"/>
      <c r="D52" s="209"/>
      <c r="E52" s="209"/>
      <c r="F52" s="209"/>
      <c r="G52" s="209"/>
    </row>
    <row r="53" spans="2:7" x14ac:dyDescent="0.25">
      <c r="B53" s="210"/>
      <c r="C53" s="193"/>
      <c r="D53" s="193"/>
      <c r="E53" s="193"/>
      <c r="F53" s="193"/>
      <c r="G53" s="193"/>
    </row>
    <row r="54" spans="2:7" x14ac:dyDescent="0.25">
      <c r="B54" s="195"/>
      <c r="C54" s="193"/>
      <c r="D54" s="193"/>
      <c r="E54" s="193"/>
      <c r="F54" s="193"/>
      <c r="G54" s="193"/>
    </row>
  </sheetData>
  <mergeCells count="14">
    <mergeCell ref="B27:C27"/>
    <mergeCell ref="B49:C49"/>
    <mergeCell ref="B51:G51"/>
    <mergeCell ref="B28:C28"/>
    <mergeCell ref="B37:C37"/>
    <mergeCell ref="B38:C38"/>
    <mergeCell ref="B43:C43"/>
    <mergeCell ref="B44:C44"/>
    <mergeCell ref="B48:C48"/>
    <mergeCell ref="B1:D1"/>
    <mergeCell ref="B8:C8"/>
    <mergeCell ref="B9:C9"/>
    <mergeCell ref="B15:C15"/>
    <mergeCell ref="B16:C1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1:G28"/>
  <sheetViews>
    <sheetView workbookViewId="0">
      <selection activeCell="B26" sqref="B26:G28"/>
    </sheetView>
  </sheetViews>
  <sheetFormatPr defaultRowHeight="12.75" x14ac:dyDescent="0.25"/>
  <cols>
    <col min="1" max="1" width="9.140625" style="27"/>
    <col min="2" max="2" width="31" style="27" customWidth="1"/>
    <col min="3" max="3" width="30.140625" style="27" customWidth="1"/>
    <col min="4" max="4" width="11.28515625" style="27" customWidth="1"/>
    <col min="5" max="5" width="31" style="27" customWidth="1"/>
    <col min="6" max="6" width="30.140625" style="27" customWidth="1"/>
    <col min="7" max="7" width="11.28515625" style="27" customWidth="1"/>
    <col min="8" max="16384" width="9.140625" style="27"/>
  </cols>
  <sheetData>
    <row r="1" spans="2:7" s="25" customFormat="1" x14ac:dyDescent="0.25">
      <c r="B1" s="120" t="s">
        <v>40</v>
      </c>
      <c r="C1" s="120"/>
      <c r="D1" s="27"/>
    </row>
    <row r="2" spans="2:7" s="25" customFormat="1" x14ac:dyDescent="0.25">
      <c r="B2" s="120"/>
      <c r="C2" s="120"/>
      <c r="D2" s="27"/>
    </row>
    <row r="3" spans="2:7" s="25" customFormat="1" x14ac:dyDescent="0.25">
      <c r="B3" s="105" t="s">
        <v>43</v>
      </c>
    </row>
    <row r="4" spans="2:7" s="25" customFormat="1" x14ac:dyDescent="0.25">
      <c r="B4" s="102" t="s">
        <v>52</v>
      </c>
      <c r="C4" s="102"/>
      <c r="D4" s="213"/>
      <c r="E4" s="137" t="s">
        <v>49</v>
      </c>
      <c r="F4" s="102"/>
      <c r="G4" s="102"/>
    </row>
    <row r="5" spans="2:7" s="25" customFormat="1" x14ac:dyDescent="0.25">
      <c r="B5" s="4" t="s">
        <v>14</v>
      </c>
      <c r="C5" s="138" t="s">
        <v>0</v>
      </c>
      <c r="D5" s="118" t="s">
        <v>1</v>
      </c>
      <c r="E5" s="137" t="s">
        <v>14</v>
      </c>
      <c r="F5" s="138" t="s">
        <v>0</v>
      </c>
      <c r="G5" s="118" t="s">
        <v>1</v>
      </c>
    </row>
    <row r="6" spans="2:7" x14ac:dyDescent="0.25">
      <c r="B6" s="139" t="s">
        <v>15</v>
      </c>
      <c r="C6" s="3"/>
      <c r="D6" s="81">
        <v>-4510</v>
      </c>
      <c r="E6" s="124" t="s">
        <v>15</v>
      </c>
      <c r="F6" s="3"/>
      <c r="G6" s="81">
        <v>4510</v>
      </c>
    </row>
    <row r="7" spans="2:7" ht="25.5" x14ac:dyDescent="0.25">
      <c r="B7" s="46" t="s">
        <v>2</v>
      </c>
      <c r="C7" s="42" t="s">
        <v>369</v>
      </c>
      <c r="D7" s="7">
        <v>-272</v>
      </c>
      <c r="E7" s="40" t="s">
        <v>9</v>
      </c>
      <c r="F7" s="42" t="s">
        <v>237</v>
      </c>
      <c r="G7" s="7">
        <v>272</v>
      </c>
    </row>
    <row r="8" spans="2:7" x14ac:dyDescent="0.25">
      <c r="B8" s="78"/>
      <c r="C8" s="12"/>
      <c r="D8" s="101"/>
      <c r="E8" s="215"/>
      <c r="F8" s="12"/>
      <c r="G8" s="130"/>
    </row>
    <row r="9" spans="2:7" ht="25.5" x14ac:dyDescent="0.25">
      <c r="B9" s="83" t="s">
        <v>7</v>
      </c>
      <c r="C9" s="12" t="s">
        <v>48</v>
      </c>
      <c r="D9" s="125">
        <v>-4000</v>
      </c>
      <c r="E9" s="11" t="s">
        <v>2</v>
      </c>
      <c r="F9" s="12" t="s">
        <v>370</v>
      </c>
      <c r="G9" s="125">
        <v>4000</v>
      </c>
    </row>
    <row r="10" spans="2:7" ht="25.5" x14ac:dyDescent="0.25">
      <c r="B10" s="83" t="s">
        <v>4</v>
      </c>
      <c r="C10" s="12" t="s">
        <v>376</v>
      </c>
      <c r="D10" s="101">
        <v>-44</v>
      </c>
      <c r="E10" s="11" t="s">
        <v>2</v>
      </c>
      <c r="F10" s="12" t="s">
        <v>62</v>
      </c>
      <c r="G10" s="101">
        <v>44</v>
      </c>
    </row>
    <row r="11" spans="2:7" x14ac:dyDescent="0.25">
      <c r="B11" s="50" t="s">
        <v>3</v>
      </c>
      <c r="C11" s="49" t="s">
        <v>377</v>
      </c>
      <c r="D11" s="5">
        <v>-194</v>
      </c>
      <c r="E11" s="43" t="s">
        <v>2</v>
      </c>
      <c r="F11" s="49" t="s">
        <v>371</v>
      </c>
      <c r="G11" s="5">
        <v>194</v>
      </c>
    </row>
    <row r="12" spans="2:7" x14ac:dyDescent="0.25">
      <c r="B12" s="453" t="s">
        <v>11</v>
      </c>
      <c r="C12" s="471"/>
      <c r="D12" s="191">
        <v>5.3999999999999999E-2</v>
      </c>
      <c r="E12" s="140"/>
      <c r="F12" s="88"/>
      <c r="G12" s="86"/>
    </row>
    <row r="13" spans="2:7" x14ac:dyDescent="0.25">
      <c r="B13" s="451" t="s">
        <v>19</v>
      </c>
      <c r="C13" s="472"/>
      <c r="D13" s="192">
        <v>0</v>
      </c>
      <c r="E13" s="128"/>
      <c r="F13" s="92"/>
      <c r="G13" s="90"/>
    </row>
    <row r="14" spans="2:7" ht="25.5" x14ac:dyDescent="0.25">
      <c r="B14" s="68" t="s">
        <v>374</v>
      </c>
      <c r="C14" s="229"/>
      <c r="D14" s="100">
        <v>-5275</v>
      </c>
      <c r="E14" s="121" t="s">
        <v>374</v>
      </c>
      <c r="F14" s="229"/>
      <c r="G14" s="100">
        <v>4974</v>
      </c>
    </row>
    <row r="15" spans="2:7" x14ac:dyDescent="0.25">
      <c r="B15" s="46" t="s">
        <v>7</v>
      </c>
      <c r="C15" s="42" t="s">
        <v>23</v>
      </c>
      <c r="D15" s="7">
        <v>-275</v>
      </c>
      <c r="E15" s="40" t="s">
        <v>9</v>
      </c>
      <c r="F15" s="42" t="s">
        <v>378</v>
      </c>
      <c r="G15" s="7">
        <v>275</v>
      </c>
    </row>
    <row r="16" spans="2:7" ht="27.75" customHeight="1" x14ac:dyDescent="0.25">
      <c r="B16" s="78"/>
      <c r="C16" s="12" t="s">
        <v>48</v>
      </c>
      <c r="D16" s="125">
        <v>-4699</v>
      </c>
      <c r="E16" s="11" t="s">
        <v>2</v>
      </c>
      <c r="F16" s="12" t="s">
        <v>372</v>
      </c>
      <c r="G16" s="125">
        <v>4699</v>
      </c>
    </row>
    <row r="17" spans="2:7" ht="25.5" x14ac:dyDescent="0.25">
      <c r="B17" s="78"/>
      <c r="C17" s="12"/>
      <c r="D17" s="101"/>
      <c r="E17" s="124" t="s">
        <v>375</v>
      </c>
      <c r="F17" s="200"/>
      <c r="G17" s="80">
        <v>301</v>
      </c>
    </row>
    <row r="18" spans="2:7" ht="25.5" x14ac:dyDescent="0.25">
      <c r="B18" s="99"/>
      <c r="C18" s="49" t="s">
        <v>48</v>
      </c>
      <c r="D18" s="5">
        <v>-301</v>
      </c>
      <c r="E18" s="43" t="s">
        <v>2</v>
      </c>
      <c r="F18" s="49" t="s">
        <v>373</v>
      </c>
      <c r="G18" s="5">
        <v>301</v>
      </c>
    </row>
    <row r="19" spans="2:7" x14ac:dyDescent="0.25">
      <c r="B19" s="453" t="s">
        <v>11</v>
      </c>
      <c r="C19" s="471"/>
      <c r="D19" s="191">
        <v>3.6999999999999998E-2</v>
      </c>
      <c r="E19" s="114"/>
      <c r="F19" s="89"/>
      <c r="G19" s="89"/>
    </row>
    <row r="20" spans="2:7" x14ac:dyDescent="0.25">
      <c r="B20" s="451" t="s">
        <v>19</v>
      </c>
      <c r="C20" s="472"/>
      <c r="D20" s="192">
        <v>2E-3</v>
      </c>
      <c r="E20" s="115"/>
      <c r="F20" s="93"/>
      <c r="G20" s="93"/>
    </row>
    <row r="21" spans="2:7" ht="25.5" x14ac:dyDescent="0.25">
      <c r="B21" s="152" t="s">
        <v>375</v>
      </c>
      <c r="C21" s="227"/>
      <c r="D21" s="123">
        <v>-18</v>
      </c>
      <c r="E21" s="157" t="s">
        <v>375</v>
      </c>
      <c r="F21" s="227"/>
      <c r="G21" s="123">
        <v>18</v>
      </c>
    </row>
    <row r="22" spans="2:7" ht="25.5" x14ac:dyDescent="0.25">
      <c r="B22" s="45" t="s">
        <v>3</v>
      </c>
      <c r="C22" s="41" t="s">
        <v>379</v>
      </c>
      <c r="D22" s="6">
        <v>-18</v>
      </c>
      <c r="E22" s="39" t="s">
        <v>2</v>
      </c>
      <c r="F22" s="41" t="s">
        <v>373</v>
      </c>
      <c r="G22" s="6">
        <v>18</v>
      </c>
    </row>
    <row r="23" spans="2:7" x14ac:dyDescent="0.25">
      <c r="B23" s="453" t="s">
        <v>11</v>
      </c>
      <c r="C23" s="471"/>
      <c r="D23" s="191">
        <v>4.0000000000000001E-3</v>
      </c>
      <c r="E23" s="114"/>
      <c r="F23" s="89"/>
      <c r="G23" s="89"/>
    </row>
    <row r="24" spans="2:7" x14ac:dyDescent="0.25">
      <c r="B24" s="473" t="s">
        <v>19</v>
      </c>
      <c r="C24" s="474"/>
      <c r="D24" s="201">
        <v>0</v>
      </c>
      <c r="E24" s="142"/>
      <c r="F24" s="143"/>
      <c r="G24" s="143"/>
    </row>
    <row r="25" spans="2:7" x14ac:dyDescent="0.25">
      <c r="B25" s="102" t="s">
        <v>18</v>
      </c>
      <c r="C25" s="103"/>
      <c r="D25" s="104">
        <v>-9803</v>
      </c>
      <c r="E25" s="117"/>
      <c r="F25" s="103"/>
      <c r="G25" s="104">
        <v>9803</v>
      </c>
    </row>
    <row r="26" spans="2:7" x14ac:dyDescent="0.25">
      <c r="B26" s="475" t="s">
        <v>12</v>
      </c>
      <c r="C26" s="504"/>
      <c r="D26" s="504"/>
      <c r="E26" s="504"/>
      <c r="F26" s="504"/>
      <c r="G26" s="504"/>
    </row>
    <row r="27" spans="2:7" x14ac:dyDescent="0.25">
      <c r="B27" s="480" t="s">
        <v>146</v>
      </c>
      <c r="C27" s="481"/>
      <c r="D27" s="481"/>
      <c r="E27" s="481"/>
      <c r="F27" s="481"/>
      <c r="G27" s="481"/>
    </row>
    <row r="28" spans="2:7" x14ac:dyDescent="0.25">
      <c r="B28" s="195"/>
      <c r="C28" s="193"/>
      <c r="D28" s="193"/>
      <c r="E28" s="193"/>
      <c r="F28" s="193"/>
      <c r="G28" s="193"/>
    </row>
  </sheetData>
  <mergeCells count="8">
    <mergeCell ref="B19:C19"/>
    <mergeCell ref="B13:C13"/>
    <mergeCell ref="B12:C12"/>
    <mergeCell ref="B26:G26"/>
    <mergeCell ref="B27:G27"/>
    <mergeCell ref="B24:C24"/>
    <mergeCell ref="B23:C23"/>
    <mergeCell ref="B20:C20"/>
  </mergeCells>
  <pageMargins left="0.7" right="0.7" top="0.75" bottom="0.75" header="0.3" footer="0.3"/>
  <pageSetup paperSize="9" scale="5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4"/>
  <sheetViews>
    <sheetView topLeftCell="A37" zoomScaleNormal="100" workbookViewId="0">
      <selection activeCell="B43" sqref="B43:G44"/>
    </sheetView>
  </sheetViews>
  <sheetFormatPr defaultColWidth="25.85546875" defaultRowHeight="12.75" x14ac:dyDescent="0.25"/>
  <cols>
    <col min="1" max="1" width="10.140625" style="27" customWidth="1"/>
    <col min="2" max="2" width="31.140625" style="27" customWidth="1"/>
    <col min="3" max="3" width="30" style="27" customWidth="1"/>
    <col min="4" max="4" width="11.28515625" style="27" customWidth="1"/>
    <col min="5" max="5" width="31" style="27" customWidth="1"/>
    <col min="6" max="6" width="30" style="27" customWidth="1"/>
    <col min="7" max="7" width="11.28515625" style="27" customWidth="1"/>
    <col min="8" max="16384" width="25.85546875" style="27"/>
  </cols>
  <sheetData>
    <row r="1" spans="2:17" s="25" customFormat="1" x14ac:dyDescent="0.25">
      <c r="B1" s="468" t="s">
        <v>380</v>
      </c>
      <c r="C1" s="469"/>
      <c r="D1" s="27"/>
    </row>
    <row r="2" spans="2:17" s="25" customFormat="1" x14ac:dyDescent="0.25">
      <c r="B2" s="120"/>
      <c r="C2" s="175"/>
      <c r="D2" s="27"/>
    </row>
    <row r="3" spans="2:17" s="25" customFormat="1" x14ac:dyDescent="0.25">
      <c r="B3" s="105" t="s">
        <v>43</v>
      </c>
    </row>
    <row r="4" spans="2:17" s="25" customFormat="1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17" s="25" customFormat="1" x14ac:dyDescent="0.25">
      <c r="B5" s="32" t="s">
        <v>14</v>
      </c>
      <c r="C5" s="233" t="s">
        <v>0</v>
      </c>
      <c r="D5" s="234" t="s">
        <v>1</v>
      </c>
      <c r="E5" s="32" t="s">
        <v>14</v>
      </c>
      <c r="F5" s="233" t="s">
        <v>0</v>
      </c>
      <c r="G5" s="235" t="s">
        <v>1</v>
      </c>
    </row>
    <row r="6" spans="2:17" x14ac:dyDescent="0.25">
      <c r="B6" s="236" t="s">
        <v>15</v>
      </c>
      <c r="C6" s="237"/>
      <c r="D6" s="238">
        <v>-333388</v>
      </c>
      <c r="E6" s="239" t="s">
        <v>15</v>
      </c>
      <c r="F6" s="237"/>
      <c r="G6" s="238">
        <v>2018</v>
      </c>
      <c r="H6" s="240"/>
      <c r="I6" s="32"/>
      <c r="J6" s="32"/>
      <c r="K6" s="240"/>
      <c r="L6" s="19"/>
      <c r="M6" s="19"/>
      <c r="N6" s="19"/>
      <c r="O6" s="240"/>
      <c r="P6" s="241"/>
      <c r="Q6" s="240"/>
    </row>
    <row r="7" spans="2:17" ht="25.5" x14ac:dyDescent="0.25">
      <c r="B7" s="221" t="s">
        <v>2</v>
      </c>
      <c r="C7" s="42" t="s">
        <v>201</v>
      </c>
      <c r="D7" s="221">
        <v>-20</v>
      </c>
      <c r="E7" s="242" t="s">
        <v>4</v>
      </c>
      <c r="F7" s="42" t="s">
        <v>381</v>
      </c>
      <c r="G7" s="221">
        <v>20</v>
      </c>
      <c r="H7" s="240"/>
      <c r="I7" s="19"/>
      <c r="J7" s="19"/>
      <c r="K7" s="240"/>
      <c r="L7" s="19"/>
      <c r="M7" s="19"/>
      <c r="N7" s="19"/>
      <c r="O7" s="240"/>
      <c r="P7" s="19"/>
      <c r="Q7" s="240"/>
    </row>
    <row r="8" spans="2:17" ht="25.5" x14ac:dyDescent="0.25">
      <c r="B8" s="243"/>
      <c r="C8" s="12" t="s">
        <v>201</v>
      </c>
      <c r="D8" s="19">
        <v>-10</v>
      </c>
      <c r="E8" s="244" t="s">
        <v>5</v>
      </c>
      <c r="F8" s="12" t="s">
        <v>6</v>
      </c>
      <c r="G8" s="19">
        <v>10</v>
      </c>
      <c r="H8" s="240"/>
      <c r="I8" s="19"/>
      <c r="J8" s="19"/>
      <c r="K8" s="240"/>
      <c r="L8" s="19"/>
      <c r="M8" s="19"/>
      <c r="N8" s="19"/>
      <c r="O8" s="240"/>
      <c r="P8" s="19"/>
      <c r="Q8" s="240"/>
    </row>
    <row r="9" spans="2:17" ht="25.5" x14ac:dyDescent="0.25">
      <c r="B9" s="243"/>
      <c r="C9" s="12" t="s">
        <v>382</v>
      </c>
      <c r="D9" s="245">
        <v>-1755</v>
      </c>
      <c r="E9" s="244" t="s">
        <v>9</v>
      </c>
      <c r="F9" s="12" t="s">
        <v>10</v>
      </c>
      <c r="G9" s="245">
        <v>1755</v>
      </c>
      <c r="H9" s="240"/>
      <c r="I9" s="19"/>
      <c r="J9" s="19"/>
      <c r="K9" s="240"/>
      <c r="L9" s="19"/>
      <c r="M9" s="19"/>
      <c r="N9" s="19"/>
      <c r="O9" s="240"/>
      <c r="P9" s="245"/>
      <c r="Q9" s="240"/>
    </row>
    <row r="10" spans="2:17" ht="25.5" x14ac:dyDescent="0.25">
      <c r="B10" s="243"/>
      <c r="C10" s="12" t="s">
        <v>201</v>
      </c>
      <c r="D10" s="19">
        <v>-133</v>
      </c>
      <c r="E10" s="244" t="s">
        <v>22</v>
      </c>
      <c r="F10" s="12" t="s">
        <v>383</v>
      </c>
      <c r="G10" s="19">
        <v>133</v>
      </c>
      <c r="H10" s="240"/>
      <c r="I10" s="19"/>
      <c r="J10" s="19"/>
      <c r="K10" s="240"/>
      <c r="L10" s="19"/>
      <c r="M10" s="19"/>
      <c r="N10" s="19"/>
      <c r="O10" s="240"/>
      <c r="P10" s="19"/>
      <c r="Q10" s="240"/>
    </row>
    <row r="11" spans="2:17" ht="25.5" x14ac:dyDescent="0.25">
      <c r="B11" s="243"/>
      <c r="C11" s="12" t="s">
        <v>384</v>
      </c>
      <c r="D11" s="19">
        <v>-100</v>
      </c>
      <c r="E11" s="244" t="s">
        <v>3</v>
      </c>
      <c r="F11" s="12" t="s">
        <v>385</v>
      </c>
      <c r="G11" s="19">
        <v>100</v>
      </c>
      <c r="H11" s="240"/>
      <c r="I11" s="19"/>
      <c r="J11" s="19"/>
      <c r="K11" s="240"/>
      <c r="L11" s="19"/>
      <c r="M11" s="19"/>
      <c r="N11" s="19"/>
      <c r="O11" s="240"/>
      <c r="P11" s="19"/>
      <c r="Q11" s="240"/>
    </row>
    <row r="12" spans="2:17" x14ac:dyDescent="0.25">
      <c r="B12" s="243"/>
      <c r="C12" s="12"/>
      <c r="D12" s="19"/>
      <c r="E12" s="183" t="s">
        <v>386</v>
      </c>
      <c r="F12" s="41"/>
      <c r="G12" s="246">
        <v>327770</v>
      </c>
      <c r="H12" s="240"/>
      <c r="I12" s="32"/>
      <c r="J12" s="32"/>
      <c r="K12" s="240"/>
      <c r="L12" s="19"/>
      <c r="M12" s="19"/>
      <c r="N12" s="19"/>
      <c r="O12" s="240"/>
      <c r="P12" s="241"/>
      <c r="Q12" s="240"/>
    </row>
    <row r="13" spans="2:17" ht="51" x14ac:dyDescent="0.25">
      <c r="B13" s="19"/>
      <c r="C13" s="12" t="s">
        <v>387</v>
      </c>
      <c r="D13" s="245">
        <v>-27770</v>
      </c>
      <c r="E13" s="244" t="s">
        <v>7</v>
      </c>
      <c r="F13" s="12" t="s">
        <v>111</v>
      </c>
      <c r="G13" s="245">
        <v>27770</v>
      </c>
      <c r="H13" s="240"/>
      <c r="I13" s="19"/>
      <c r="J13" s="19"/>
      <c r="K13" s="240"/>
      <c r="L13" s="19"/>
      <c r="M13" s="19"/>
      <c r="N13" s="19"/>
      <c r="O13" s="240"/>
      <c r="P13" s="19"/>
      <c r="Q13" s="240"/>
    </row>
    <row r="14" spans="2:17" x14ac:dyDescent="0.25">
      <c r="B14" s="243"/>
      <c r="C14" s="12" t="s">
        <v>388</v>
      </c>
      <c r="D14" s="245">
        <v>-300000</v>
      </c>
      <c r="E14" s="244" t="s">
        <v>20</v>
      </c>
      <c r="F14" s="12" t="s">
        <v>389</v>
      </c>
      <c r="G14" s="245">
        <v>300000</v>
      </c>
      <c r="H14" s="240"/>
      <c r="I14" s="19"/>
      <c r="J14" s="19"/>
      <c r="K14" s="240"/>
      <c r="L14" s="19"/>
      <c r="M14" s="19"/>
      <c r="N14" s="19"/>
      <c r="O14" s="240"/>
      <c r="P14" s="245"/>
      <c r="Q14" s="240"/>
    </row>
    <row r="15" spans="2:17" ht="25.5" x14ac:dyDescent="0.25">
      <c r="B15" s="243"/>
      <c r="C15" s="12"/>
      <c r="D15" s="19"/>
      <c r="E15" s="183" t="s">
        <v>390</v>
      </c>
      <c r="F15" s="41"/>
      <c r="G15" s="246">
        <v>3600</v>
      </c>
      <c r="H15" s="240"/>
      <c r="I15" s="32"/>
      <c r="J15" s="32"/>
      <c r="K15" s="240"/>
      <c r="L15" s="19"/>
      <c r="M15" s="19"/>
      <c r="N15" s="19"/>
      <c r="O15" s="240"/>
      <c r="P15" s="241"/>
      <c r="Q15" s="240"/>
    </row>
    <row r="16" spans="2:17" ht="25.5" x14ac:dyDescent="0.25">
      <c r="B16" s="243"/>
      <c r="C16" s="12" t="s">
        <v>391</v>
      </c>
      <c r="D16" s="245">
        <v>-3600</v>
      </c>
      <c r="E16" s="244" t="s">
        <v>2</v>
      </c>
      <c r="F16" s="12" t="s">
        <v>392</v>
      </c>
      <c r="G16" s="245">
        <v>3600</v>
      </c>
      <c r="H16" s="240"/>
      <c r="I16" s="19"/>
      <c r="J16" s="19"/>
      <c r="K16" s="240"/>
      <c r="L16" s="19"/>
      <c r="M16" s="19"/>
      <c r="N16" s="19"/>
      <c r="O16" s="240"/>
      <c r="P16" s="245"/>
      <c r="Q16" s="240"/>
    </row>
    <row r="17" spans="2:17" x14ac:dyDescent="0.25">
      <c r="B17" s="505" t="s">
        <v>11</v>
      </c>
      <c r="C17" s="505"/>
      <c r="D17" s="247">
        <v>1E-3</v>
      </c>
      <c r="E17" s="140"/>
      <c r="F17" s="88"/>
      <c r="G17" s="248"/>
      <c r="H17" s="19"/>
      <c r="I17" s="19"/>
      <c r="J17" s="19"/>
      <c r="K17" s="19"/>
      <c r="L17" s="19"/>
      <c r="M17" s="19"/>
      <c r="N17" s="19"/>
      <c r="O17" s="20"/>
      <c r="P17" s="20"/>
      <c r="Q17" s="240"/>
    </row>
    <row r="18" spans="2:17" x14ac:dyDescent="0.25">
      <c r="B18" s="506" t="s">
        <v>19</v>
      </c>
      <c r="C18" s="506"/>
      <c r="D18" s="109" t="s">
        <v>393</v>
      </c>
      <c r="E18" s="128"/>
      <c r="F18" s="92"/>
      <c r="G18" s="91"/>
      <c r="H18" s="19"/>
      <c r="I18" s="19"/>
      <c r="J18" s="19"/>
      <c r="K18" s="19"/>
      <c r="L18" s="19"/>
      <c r="M18" s="19"/>
      <c r="N18" s="19"/>
      <c r="O18" s="19"/>
      <c r="P18" s="19"/>
      <c r="Q18" s="240"/>
    </row>
    <row r="19" spans="2:17" x14ac:dyDescent="0.25">
      <c r="B19" s="106" t="s">
        <v>386</v>
      </c>
      <c r="C19" s="110"/>
      <c r="D19" s="249">
        <v>-76537</v>
      </c>
      <c r="E19" s="127" t="s">
        <v>386</v>
      </c>
      <c r="F19" s="35"/>
      <c r="G19" s="250">
        <v>76537</v>
      </c>
      <c r="H19" s="19"/>
      <c r="I19" s="19"/>
      <c r="J19" s="240"/>
      <c r="K19" s="241"/>
      <c r="L19" s="241"/>
      <c r="M19" s="241"/>
      <c r="N19" s="251"/>
      <c r="O19" s="251"/>
      <c r="P19" s="251"/>
      <c r="Q19" s="240"/>
    </row>
    <row r="20" spans="2:17" ht="25.5" x14ac:dyDescent="0.25">
      <c r="B20" s="252" t="s">
        <v>2</v>
      </c>
      <c r="C20" s="12" t="s">
        <v>394</v>
      </c>
      <c r="D20" s="253">
        <v>-53230</v>
      </c>
      <c r="E20" s="244" t="s">
        <v>7</v>
      </c>
      <c r="F20" s="12" t="s">
        <v>111</v>
      </c>
      <c r="G20" s="245">
        <v>53230</v>
      </c>
      <c r="H20" s="19"/>
      <c r="I20" s="19"/>
      <c r="J20" s="240"/>
      <c r="K20" s="245"/>
      <c r="L20" s="245"/>
      <c r="M20" s="245"/>
      <c r="N20" s="251"/>
      <c r="O20" s="251"/>
      <c r="P20" s="251"/>
      <c r="Q20" s="240"/>
    </row>
    <row r="21" spans="2:17" ht="25.5" x14ac:dyDescent="0.25">
      <c r="B21" s="243"/>
      <c r="C21" s="12" t="s">
        <v>100</v>
      </c>
      <c r="D21" s="253">
        <v>-9240</v>
      </c>
      <c r="E21" s="244" t="s">
        <v>20</v>
      </c>
      <c r="F21" s="12" t="s">
        <v>395</v>
      </c>
      <c r="G21" s="245">
        <v>9240</v>
      </c>
      <c r="H21" s="19"/>
      <c r="I21" s="19"/>
      <c r="J21" s="240"/>
      <c r="K21" s="245"/>
      <c r="L21" s="245"/>
      <c r="M21" s="245"/>
      <c r="N21" s="251"/>
      <c r="O21" s="251"/>
      <c r="P21" s="251"/>
      <c r="Q21" s="240"/>
    </row>
    <row r="22" spans="2:17" ht="25.5" x14ac:dyDescent="0.25">
      <c r="B22" s="243"/>
      <c r="C22" s="12" t="s">
        <v>396</v>
      </c>
      <c r="D22" s="254">
        <v>-31</v>
      </c>
      <c r="E22" s="244" t="s">
        <v>4</v>
      </c>
      <c r="F22" s="12" t="s">
        <v>397</v>
      </c>
      <c r="G22" s="19">
        <v>31</v>
      </c>
      <c r="H22" s="19"/>
      <c r="I22" s="19"/>
      <c r="J22" s="240"/>
      <c r="K22" s="19"/>
      <c r="L22" s="19"/>
      <c r="M22" s="19"/>
      <c r="N22" s="251"/>
      <c r="O22" s="251"/>
      <c r="P22" s="251"/>
      <c r="Q22" s="240"/>
    </row>
    <row r="23" spans="2:17" ht="25.5" x14ac:dyDescent="0.25">
      <c r="B23" s="243"/>
      <c r="C23" s="12" t="s">
        <v>396</v>
      </c>
      <c r="D23" s="254">
        <v>-28</v>
      </c>
      <c r="E23" s="244" t="s">
        <v>5</v>
      </c>
      <c r="F23" s="12" t="s">
        <v>6</v>
      </c>
      <c r="G23" s="19">
        <v>28</v>
      </c>
      <c r="H23" s="19"/>
      <c r="I23" s="19"/>
      <c r="J23" s="240"/>
      <c r="K23" s="19"/>
      <c r="L23" s="19"/>
      <c r="M23" s="19"/>
      <c r="N23" s="251"/>
      <c r="O23" s="251"/>
      <c r="P23" s="251"/>
      <c r="Q23" s="240"/>
    </row>
    <row r="24" spans="2:17" ht="25.5" x14ac:dyDescent="0.25">
      <c r="B24" s="243"/>
      <c r="C24" s="12" t="s">
        <v>396</v>
      </c>
      <c r="D24" s="253">
        <v>-1660</v>
      </c>
      <c r="E24" s="244" t="s">
        <v>9</v>
      </c>
      <c r="F24" s="12" t="s">
        <v>10</v>
      </c>
      <c r="G24" s="245">
        <v>1660</v>
      </c>
      <c r="H24" s="19"/>
      <c r="I24" s="19"/>
      <c r="J24" s="240"/>
      <c r="K24" s="245"/>
      <c r="L24" s="245"/>
      <c r="M24" s="245"/>
      <c r="N24" s="251"/>
      <c r="O24" s="251"/>
      <c r="P24" s="251"/>
      <c r="Q24" s="240"/>
    </row>
    <row r="25" spans="2:17" ht="25.5" x14ac:dyDescent="0.25">
      <c r="B25" s="243"/>
      <c r="C25" s="12" t="s">
        <v>398</v>
      </c>
      <c r="D25" s="254">
        <v>-60</v>
      </c>
      <c r="E25" s="244" t="s">
        <v>22</v>
      </c>
      <c r="F25" s="12" t="s">
        <v>399</v>
      </c>
      <c r="G25" s="19">
        <v>60</v>
      </c>
      <c r="H25" s="19"/>
      <c r="I25" s="19"/>
      <c r="J25" s="240"/>
      <c r="K25" s="19"/>
      <c r="L25" s="19"/>
      <c r="M25" s="19"/>
      <c r="N25" s="251"/>
      <c r="O25" s="251"/>
      <c r="P25" s="251"/>
      <c r="Q25" s="240"/>
    </row>
    <row r="26" spans="2:17" ht="38.25" x14ac:dyDescent="0.25">
      <c r="B26" s="243"/>
      <c r="C26" s="12" t="s">
        <v>400</v>
      </c>
      <c r="D26" s="253">
        <v>-12288</v>
      </c>
      <c r="E26" s="244" t="s">
        <v>3</v>
      </c>
      <c r="F26" s="12" t="s">
        <v>401</v>
      </c>
      <c r="G26" s="245">
        <v>12288</v>
      </c>
      <c r="H26" s="19"/>
      <c r="I26" s="19"/>
      <c r="J26" s="240"/>
      <c r="K26" s="245"/>
      <c r="L26" s="245"/>
      <c r="M26" s="245"/>
      <c r="N26" s="251"/>
      <c r="O26" s="251"/>
      <c r="P26" s="251"/>
      <c r="Q26" s="240"/>
    </row>
    <row r="27" spans="2:17" x14ac:dyDescent="0.25">
      <c r="B27" s="505" t="s">
        <v>11</v>
      </c>
      <c r="C27" s="505"/>
      <c r="D27" s="216">
        <v>1.2999999999999999E-2</v>
      </c>
      <c r="E27" s="89"/>
      <c r="F27" s="87"/>
      <c r="G27" s="87"/>
      <c r="H27" s="19"/>
      <c r="I27" s="19"/>
      <c r="J27" s="240"/>
      <c r="K27" s="19"/>
      <c r="L27" s="19"/>
      <c r="M27" s="20"/>
      <c r="N27" s="251"/>
      <c r="O27" s="251"/>
      <c r="P27" s="251"/>
      <c r="Q27" s="240"/>
    </row>
    <row r="28" spans="2:17" x14ac:dyDescent="0.25">
      <c r="B28" s="506" t="s">
        <v>19</v>
      </c>
      <c r="C28" s="506"/>
      <c r="D28" s="217">
        <v>0</v>
      </c>
      <c r="E28" s="150"/>
      <c r="F28" s="150"/>
      <c r="G28" s="150"/>
      <c r="H28" s="20"/>
      <c r="I28" s="20"/>
      <c r="J28" s="240"/>
      <c r="K28" s="19"/>
      <c r="L28" s="19"/>
      <c r="M28" s="19"/>
      <c r="N28" s="251"/>
      <c r="O28" s="251"/>
      <c r="P28" s="251"/>
      <c r="Q28" s="240"/>
    </row>
    <row r="29" spans="2:17" x14ac:dyDescent="0.25">
      <c r="B29" s="106" t="s">
        <v>402</v>
      </c>
      <c r="C29" s="110"/>
      <c r="D29" s="255">
        <v>-22253</v>
      </c>
      <c r="E29" s="106" t="s">
        <v>402</v>
      </c>
      <c r="F29" s="35"/>
      <c r="G29" s="250">
        <v>22253</v>
      </c>
      <c r="H29" s="19"/>
      <c r="I29" s="19"/>
      <c r="J29" s="240"/>
      <c r="K29" s="241"/>
      <c r="L29" s="241"/>
      <c r="M29" s="241"/>
      <c r="N29" s="251"/>
      <c r="O29" s="251"/>
      <c r="P29" s="251"/>
      <c r="Q29" s="240"/>
    </row>
    <row r="30" spans="2:17" ht="38.25" x14ac:dyDescent="0.25">
      <c r="B30" s="252" t="s">
        <v>2</v>
      </c>
      <c r="C30" s="12" t="s">
        <v>403</v>
      </c>
      <c r="D30" s="256">
        <v>-19000</v>
      </c>
      <c r="E30" s="19" t="s">
        <v>7</v>
      </c>
      <c r="F30" s="12" t="s">
        <v>111</v>
      </c>
      <c r="G30" s="245">
        <v>19000</v>
      </c>
      <c r="H30" s="19"/>
      <c r="I30" s="19"/>
      <c r="J30" s="240"/>
      <c r="K30" s="245"/>
      <c r="L30" s="245"/>
      <c r="M30" s="245"/>
      <c r="N30" s="251"/>
      <c r="O30" s="251"/>
      <c r="P30" s="251"/>
      <c r="Q30" s="240"/>
    </row>
    <row r="31" spans="2:17" ht="25.5" x14ac:dyDescent="0.25">
      <c r="B31" s="243"/>
      <c r="C31" s="12" t="s">
        <v>404</v>
      </c>
      <c r="D31" s="257">
        <v>-2</v>
      </c>
      <c r="E31" s="19" t="s">
        <v>4</v>
      </c>
      <c r="F31" s="12" t="s">
        <v>381</v>
      </c>
      <c r="G31" s="19">
        <v>2</v>
      </c>
      <c r="H31" s="19"/>
      <c r="I31" s="19"/>
      <c r="J31" s="240"/>
      <c r="K31" s="19"/>
      <c r="L31" s="19"/>
      <c r="M31" s="19"/>
      <c r="N31" s="251"/>
      <c r="O31" s="251"/>
      <c r="P31" s="251"/>
      <c r="Q31" s="240"/>
    </row>
    <row r="32" spans="2:17" ht="38.25" x14ac:dyDescent="0.25">
      <c r="B32" s="243"/>
      <c r="C32" s="12" t="s">
        <v>405</v>
      </c>
      <c r="D32" s="256">
        <v>-3250</v>
      </c>
      <c r="E32" s="19" t="s">
        <v>9</v>
      </c>
      <c r="F32" s="12" t="s">
        <v>406</v>
      </c>
      <c r="G32" s="245">
        <v>3250</v>
      </c>
      <c r="H32" s="19"/>
      <c r="I32" s="19"/>
      <c r="J32" s="240"/>
      <c r="K32" s="245"/>
      <c r="L32" s="245"/>
      <c r="M32" s="245"/>
      <c r="N32" s="251"/>
      <c r="O32" s="251"/>
      <c r="P32" s="251"/>
      <c r="Q32" s="240"/>
    </row>
    <row r="33" spans="2:17" ht="25.5" x14ac:dyDescent="0.25">
      <c r="B33" s="243"/>
      <c r="C33" s="12" t="s">
        <v>407</v>
      </c>
      <c r="D33" s="257">
        <v>-1</v>
      </c>
      <c r="E33" s="19" t="s">
        <v>22</v>
      </c>
      <c r="F33" s="12" t="s">
        <v>408</v>
      </c>
      <c r="G33" s="19">
        <v>1</v>
      </c>
      <c r="H33" s="19"/>
      <c r="I33" s="19"/>
      <c r="J33" s="240"/>
      <c r="K33" s="19"/>
      <c r="L33" s="19"/>
      <c r="M33" s="19"/>
      <c r="N33" s="251"/>
      <c r="O33" s="251"/>
      <c r="P33" s="251"/>
      <c r="Q33" s="240"/>
    </row>
    <row r="34" spans="2:17" x14ac:dyDescent="0.25">
      <c r="B34" s="505" t="s">
        <v>11</v>
      </c>
      <c r="C34" s="505"/>
      <c r="D34" s="191">
        <v>1.7999999999999999E-2</v>
      </c>
      <c r="E34" s="114"/>
      <c r="F34" s="87"/>
      <c r="G34" s="87"/>
      <c r="H34" s="19"/>
      <c r="I34" s="19"/>
      <c r="J34" s="240"/>
      <c r="K34" s="19"/>
      <c r="L34" s="19"/>
      <c r="M34" s="19"/>
      <c r="N34" s="251"/>
      <c r="O34" s="251"/>
      <c r="P34" s="251"/>
      <c r="Q34" s="240"/>
    </row>
    <row r="35" spans="2:17" x14ac:dyDescent="0.25">
      <c r="B35" s="506" t="s">
        <v>19</v>
      </c>
      <c r="C35" s="506"/>
      <c r="D35" s="192">
        <v>0</v>
      </c>
      <c r="E35" s="258"/>
      <c r="F35" s="150"/>
      <c r="G35" s="150"/>
      <c r="H35" s="20"/>
      <c r="I35" s="19"/>
      <c r="J35" s="240"/>
      <c r="K35" s="19"/>
      <c r="L35" s="19"/>
      <c r="M35" s="19"/>
      <c r="N35" s="251"/>
      <c r="O35" s="251"/>
      <c r="P35" s="251"/>
      <c r="Q35" s="240"/>
    </row>
    <row r="36" spans="2:17" ht="25.5" x14ac:dyDescent="0.25">
      <c r="B36" s="106" t="s">
        <v>409</v>
      </c>
      <c r="C36" s="110"/>
      <c r="D36" s="249">
        <v>-57034</v>
      </c>
      <c r="E36" s="127" t="s">
        <v>409</v>
      </c>
      <c r="F36" s="35"/>
      <c r="G36" s="250">
        <v>57034</v>
      </c>
      <c r="H36" s="19"/>
      <c r="I36" s="19"/>
      <c r="J36" s="240"/>
      <c r="K36" s="241"/>
      <c r="L36" s="241"/>
      <c r="M36" s="241"/>
      <c r="N36" s="251"/>
      <c r="O36" s="251"/>
      <c r="P36" s="251"/>
      <c r="Q36" s="240"/>
    </row>
    <row r="37" spans="2:17" ht="38.25" x14ac:dyDescent="0.25">
      <c r="B37" s="221" t="s">
        <v>269</v>
      </c>
      <c r="C37" s="42" t="s">
        <v>410</v>
      </c>
      <c r="D37" s="256">
        <v>-42000</v>
      </c>
      <c r="E37" s="242" t="s">
        <v>7</v>
      </c>
      <c r="F37" s="42" t="s">
        <v>111</v>
      </c>
      <c r="G37" s="259">
        <v>42000</v>
      </c>
      <c r="H37" s="19"/>
      <c r="I37" s="19"/>
      <c r="J37" s="240"/>
      <c r="K37" s="245"/>
      <c r="L37" s="245"/>
      <c r="M37" s="245"/>
      <c r="N37" s="251"/>
      <c r="O37" s="251"/>
      <c r="P37" s="251"/>
      <c r="Q37" s="240"/>
    </row>
    <row r="38" spans="2:17" ht="25.5" x14ac:dyDescent="0.25">
      <c r="B38" s="243"/>
      <c r="C38" s="12" t="s">
        <v>201</v>
      </c>
      <c r="D38" s="254">
        <v>-34</v>
      </c>
      <c r="E38" s="244" t="s">
        <v>22</v>
      </c>
      <c r="F38" s="12" t="s">
        <v>383</v>
      </c>
      <c r="G38" s="19">
        <v>34</v>
      </c>
      <c r="H38" s="19"/>
      <c r="I38" s="19"/>
      <c r="J38" s="240"/>
      <c r="K38" s="19"/>
      <c r="L38" s="19"/>
      <c r="M38" s="19"/>
      <c r="N38" s="251"/>
      <c r="O38" s="251"/>
      <c r="P38" s="251"/>
      <c r="Q38" s="240"/>
    </row>
    <row r="39" spans="2:17" x14ac:dyDescent="0.25">
      <c r="B39" s="252" t="s">
        <v>3</v>
      </c>
      <c r="C39" s="12" t="s">
        <v>411</v>
      </c>
      <c r="D39" s="253">
        <v>-15000</v>
      </c>
      <c r="E39" s="244" t="s">
        <v>7</v>
      </c>
      <c r="F39" s="12" t="s">
        <v>111</v>
      </c>
      <c r="G39" s="245">
        <v>15000</v>
      </c>
      <c r="H39" s="19"/>
      <c r="I39" s="19"/>
      <c r="J39" s="240"/>
      <c r="K39" s="245"/>
      <c r="L39" s="245"/>
      <c r="M39" s="245"/>
      <c r="N39" s="251"/>
      <c r="O39" s="251"/>
      <c r="P39" s="251"/>
      <c r="Q39" s="240"/>
    </row>
    <row r="40" spans="2:17" x14ac:dyDescent="0.25">
      <c r="B40" s="505" t="s">
        <v>11</v>
      </c>
      <c r="C40" s="505"/>
      <c r="D40" s="191">
        <v>1.4999999999999999E-2</v>
      </c>
      <c r="E40" s="114"/>
      <c r="F40" s="87"/>
      <c r="G40" s="87"/>
      <c r="H40" s="19"/>
      <c r="I40" s="19"/>
      <c r="J40" s="240"/>
      <c r="K40" s="19"/>
      <c r="L40" s="19"/>
      <c r="M40" s="19"/>
      <c r="N40" s="251"/>
      <c r="O40" s="251"/>
      <c r="P40" s="251"/>
      <c r="Q40" s="240"/>
    </row>
    <row r="41" spans="2:17" x14ac:dyDescent="0.25">
      <c r="B41" s="507" t="s">
        <v>19</v>
      </c>
      <c r="C41" s="507"/>
      <c r="D41" s="260">
        <v>0</v>
      </c>
      <c r="E41" s="261"/>
      <c r="F41" s="262"/>
      <c r="G41" s="262"/>
      <c r="H41" s="20"/>
      <c r="I41" s="19"/>
      <c r="J41" s="240"/>
      <c r="K41" s="19"/>
      <c r="L41" s="19"/>
      <c r="M41" s="19"/>
      <c r="N41" s="251"/>
      <c r="O41" s="251"/>
      <c r="P41" s="251"/>
      <c r="Q41" s="240"/>
    </row>
    <row r="42" spans="2:17" x14ac:dyDescent="0.25">
      <c r="B42" s="102" t="s">
        <v>18</v>
      </c>
      <c r="C42" s="103"/>
      <c r="D42" s="263">
        <v>-489212</v>
      </c>
      <c r="E42" s="117"/>
      <c r="F42" s="264"/>
      <c r="G42" s="263">
        <v>489212</v>
      </c>
      <c r="H42" s="19"/>
      <c r="I42" s="19"/>
      <c r="J42" s="240"/>
      <c r="K42" s="241"/>
      <c r="L42" s="241"/>
      <c r="M42" s="241"/>
      <c r="N42" s="251"/>
      <c r="O42" s="251"/>
      <c r="P42" s="251"/>
      <c r="Q42" s="240"/>
    </row>
    <row r="43" spans="2:17" x14ac:dyDescent="0.25">
      <c r="B43" s="475" t="s">
        <v>12</v>
      </c>
      <c r="C43" s="504"/>
      <c r="D43" s="504"/>
      <c r="E43" s="504"/>
      <c r="F43" s="504"/>
      <c r="G43" s="504"/>
    </row>
    <row r="44" spans="2:17" x14ac:dyDescent="0.25">
      <c r="B44" s="480" t="s">
        <v>146</v>
      </c>
      <c r="C44" s="481"/>
      <c r="D44" s="481"/>
      <c r="E44" s="481"/>
      <c r="F44" s="481"/>
      <c r="G44" s="481"/>
    </row>
  </sheetData>
  <mergeCells count="11">
    <mergeCell ref="B35:C35"/>
    <mergeCell ref="B40:C40"/>
    <mergeCell ref="B41:C41"/>
    <mergeCell ref="B43:G43"/>
    <mergeCell ref="B44:G44"/>
    <mergeCell ref="B34:C34"/>
    <mergeCell ref="B1:C1"/>
    <mergeCell ref="B17:C17"/>
    <mergeCell ref="B18:C18"/>
    <mergeCell ref="B27:C27"/>
    <mergeCell ref="B28:C28"/>
  </mergeCells>
  <pageMargins left="0.7" right="0.7" top="0.75" bottom="0.75" header="0.3" footer="0.3"/>
  <pageSetup paperSize="9" scale="56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5"/>
  <sheetViews>
    <sheetView topLeftCell="A19" workbookViewId="0">
      <selection activeCell="B32" sqref="B32:G33"/>
    </sheetView>
  </sheetViews>
  <sheetFormatPr defaultRowHeight="12.75" x14ac:dyDescent="0.25"/>
  <cols>
    <col min="1" max="1" width="9.140625" style="27"/>
    <col min="2" max="2" width="31" style="27" customWidth="1"/>
    <col min="3" max="3" width="30.140625" style="27" customWidth="1"/>
    <col min="4" max="4" width="11.28515625" style="27" customWidth="1"/>
    <col min="5" max="5" width="31" style="27" customWidth="1"/>
    <col min="6" max="6" width="30.140625" style="27" customWidth="1"/>
    <col min="7" max="7" width="11.28515625" style="27" customWidth="1"/>
    <col min="8" max="16384" width="9.140625" style="27"/>
  </cols>
  <sheetData>
    <row r="1" spans="2:14" s="25" customFormat="1" x14ac:dyDescent="0.25">
      <c r="B1" s="477" t="s">
        <v>412</v>
      </c>
      <c r="C1" s="478"/>
      <c r="D1" s="478"/>
    </row>
    <row r="2" spans="2:14" s="25" customFormat="1" x14ac:dyDescent="0.25">
      <c r="B2" s="32"/>
      <c r="C2" s="27"/>
      <c r="D2" s="27"/>
    </row>
    <row r="3" spans="2:14" s="25" customFormat="1" x14ac:dyDescent="0.25">
      <c r="B3" s="105" t="s">
        <v>43</v>
      </c>
    </row>
    <row r="4" spans="2:14" s="25" customFormat="1" x14ac:dyDescent="0.25">
      <c r="B4" s="236" t="s">
        <v>52</v>
      </c>
      <c r="C4" s="236"/>
      <c r="D4" s="265"/>
      <c r="E4" s="239" t="s">
        <v>49</v>
      </c>
      <c r="F4" s="236"/>
      <c r="G4" s="236"/>
    </row>
    <row r="5" spans="2:14" s="25" customFormat="1" x14ac:dyDescent="0.25">
      <c r="B5" s="34" t="s">
        <v>14</v>
      </c>
      <c r="C5" s="36" t="s">
        <v>0</v>
      </c>
      <c r="D5" s="109" t="s">
        <v>1</v>
      </c>
      <c r="E5" s="128" t="s">
        <v>14</v>
      </c>
      <c r="F5" s="36" t="s">
        <v>0</v>
      </c>
      <c r="G5" s="109" t="s">
        <v>1</v>
      </c>
    </row>
    <row r="6" spans="2:14" x14ac:dyDescent="0.25">
      <c r="B6" s="106" t="s">
        <v>15</v>
      </c>
      <c r="C6" s="110"/>
      <c r="D6" s="250">
        <v>-15254</v>
      </c>
      <c r="E6" s="127" t="s">
        <v>413</v>
      </c>
      <c r="F6" s="35"/>
      <c r="G6" s="106">
        <v>5</v>
      </c>
      <c r="H6" s="19"/>
      <c r="I6" s="19"/>
      <c r="J6" s="240"/>
      <c r="K6" s="32"/>
      <c r="L6" s="32"/>
      <c r="M6" s="32"/>
      <c r="N6" s="32"/>
    </row>
    <row r="7" spans="2:14" x14ac:dyDescent="0.25">
      <c r="B7" s="19" t="s">
        <v>4</v>
      </c>
      <c r="C7" s="12" t="s">
        <v>414</v>
      </c>
      <c r="D7" s="19">
        <v>-5</v>
      </c>
      <c r="E7" s="244" t="s">
        <v>3</v>
      </c>
      <c r="F7" s="12" t="s">
        <v>415</v>
      </c>
      <c r="G7" s="19">
        <v>5</v>
      </c>
      <c r="H7" s="19"/>
      <c r="I7" s="19"/>
      <c r="J7" s="240"/>
      <c r="K7" s="19"/>
      <c r="L7" s="19"/>
      <c r="M7" s="19"/>
      <c r="N7" s="19"/>
    </row>
    <row r="8" spans="2:14" x14ac:dyDescent="0.25">
      <c r="B8" s="252"/>
      <c r="C8" s="12"/>
      <c r="D8" s="19"/>
      <c r="E8" s="183" t="s">
        <v>15</v>
      </c>
      <c r="F8" s="41"/>
      <c r="G8" s="231">
        <v>4</v>
      </c>
      <c r="H8" s="19"/>
      <c r="I8" s="19"/>
      <c r="J8" s="240"/>
      <c r="K8" s="32"/>
      <c r="L8" s="32"/>
      <c r="M8" s="32"/>
      <c r="N8" s="32"/>
    </row>
    <row r="9" spans="2:14" ht="25.5" x14ac:dyDescent="0.25">
      <c r="B9" s="252" t="s">
        <v>2</v>
      </c>
      <c r="C9" s="12" t="s">
        <v>201</v>
      </c>
      <c r="D9" s="19">
        <v>-4</v>
      </c>
      <c r="E9" s="244" t="s">
        <v>26</v>
      </c>
      <c r="F9" s="12" t="s">
        <v>239</v>
      </c>
      <c r="G9" s="19">
        <v>4</v>
      </c>
      <c r="H9" s="19"/>
      <c r="I9" s="19"/>
      <c r="J9" s="240"/>
      <c r="K9" s="19"/>
      <c r="L9" s="19"/>
      <c r="M9" s="19"/>
      <c r="N9" s="19"/>
    </row>
    <row r="10" spans="2:14" x14ac:dyDescent="0.25">
      <c r="B10" s="252"/>
      <c r="C10" s="12"/>
      <c r="D10" s="19"/>
      <c r="E10" s="183" t="s">
        <v>413</v>
      </c>
      <c r="F10" s="41"/>
      <c r="G10" s="246">
        <v>15245</v>
      </c>
      <c r="H10" s="19"/>
      <c r="I10" s="19"/>
      <c r="J10" s="240"/>
      <c r="K10" s="241"/>
      <c r="L10" s="241"/>
      <c r="M10" s="241"/>
      <c r="N10" s="241"/>
    </row>
    <row r="11" spans="2:14" ht="25.5" x14ac:dyDescent="0.25">
      <c r="B11" s="252"/>
      <c r="C11" s="12" t="s">
        <v>201</v>
      </c>
      <c r="D11" s="245">
        <v>-6063</v>
      </c>
      <c r="E11" s="244" t="s">
        <v>3</v>
      </c>
      <c r="F11" s="12" t="s">
        <v>415</v>
      </c>
      <c r="G11" s="245">
        <v>6063</v>
      </c>
      <c r="H11" s="19"/>
      <c r="I11" s="19"/>
      <c r="J11" s="240"/>
      <c r="K11" s="245"/>
      <c r="L11" s="245"/>
      <c r="M11" s="245"/>
      <c r="N11" s="245"/>
    </row>
    <row r="12" spans="2:14" x14ac:dyDescent="0.25">
      <c r="B12" s="252" t="s">
        <v>7</v>
      </c>
      <c r="C12" s="12" t="s">
        <v>8</v>
      </c>
      <c r="D12" s="19">
        <v>-80</v>
      </c>
      <c r="E12" s="244" t="s">
        <v>7</v>
      </c>
      <c r="F12" s="12" t="s">
        <v>109</v>
      </c>
      <c r="G12" s="19">
        <v>80</v>
      </c>
      <c r="H12" s="19"/>
      <c r="I12" s="19"/>
      <c r="J12" s="240"/>
      <c r="K12" s="19"/>
      <c r="L12" s="19"/>
      <c r="M12" s="19"/>
      <c r="N12" s="19"/>
    </row>
    <row r="13" spans="2:14" x14ac:dyDescent="0.25">
      <c r="B13" s="252" t="s">
        <v>3</v>
      </c>
      <c r="C13" s="12" t="s">
        <v>170</v>
      </c>
      <c r="D13" s="245">
        <v>-9102</v>
      </c>
      <c r="E13" s="244" t="s">
        <v>3</v>
      </c>
      <c r="F13" s="12" t="s">
        <v>415</v>
      </c>
      <c r="G13" s="245">
        <v>9102</v>
      </c>
      <c r="H13" s="19"/>
      <c r="I13" s="19"/>
      <c r="J13" s="240"/>
      <c r="K13" s="245"/>
      <c r="L13" s="245"/>
      <c r="M13" s="245"/>
      <c r="N13" s="245"/>
    </row>
    <row r="14" spans="2:14" x14ac:dyDescent="0.25">
      <c r="B14" s="505" t="s">
        <v>11</v>
      </c>
      <c r="C14" s="505"/>
      <c r="D14" s="191">
        <v>0.03</v>
      </c>
      <c r="E14" s="140"/>
      <c r="F14" s="87"/>
      <c r="G14" s="87"/>
      <c r="H14" s="19"/>
      <c r="I14" s="19"/>
      <c r="J14" s="240"/>
      <c r="K14" s="19"/>
      <c r="L14" s="19"/>
      <c r="M14" s="19"/>
      <c r="N14" s="19"/>
    </row>
    <row r="15" spans="2:14" x14ac:dyDescent="0.25">
      <c r="B15" s="506" t="s">
        <v>19</v>
      </c>
      <c r="C15" s="506"/>
      <c r="D15" s="266">
        <v>7.6999999999999999E-2</v>
      </c>
      <c r="E15" s="134"/>
      <c r="F15" s="262"/>
      <c r="G15" s="262"/>
      <c r="H15" s="19"/>
      <c r="I15" s="19"/>
      <c r="J15" s="240"/>
      <c r="K15" s="19"/>
      <c r="L15" s="19"/>
      <c r="M15" s="19"/>
      <c r="N15" s="203"/>
    </row>
    <row r="16" spans="2:14" x14ac:dyDescent="0.25">
      <c r="B16" s="106" t="s">
        <v>413</v>
      </c>
      <c r="C16" s="110"/>
      <c r="D16" s="250">
        <v>-12292</v>
      </c>
      <c r="E16" s="127" t="s">
        <v>413</v>
      </c>
      <c r="F16" s="35"/>
      <c r="G16" s="250">
        <v>12292</v>
      </c>
      <c r="H16" s="19"/>
      <c r="I16" s="19"/>
      <c r="J16" s="240"/>
      <c r="K16" s="241"/>
      <c r="L16" s="241"/>
      <c r="M16" s="241"/>
      <c r="N16" s="241"/>
    </row>
    <row r="17" spans="2:14" x14ac:dyDescent="0.25">
      <c r="B17" s="252" t="s">
        <v>4</v>
      </c>
      <c r="C17" s="12" t="s">
        <v>416</v>
      </c>
      <c r="D17" s="19">
        <v>-8</v>
      </c>
      <c r="E17" s="244" t="s">
        <v>3</v>
      </c>
      <c r="F17" s="12" t="s">
        <v>415</v>
      </c>
      <c r="G17" s="19">
        <v>8</v>
      </c>
      <c r="H17" s="19"/>
      <c r="I17" s="19"/>
      <c r="J17" s="240"/>
      <c r="K17" s="19"/>
      <c r="L17" s="19"/>
      <c r="M17" s="19"/>
      <c r="N17" s="19"/>
    </row>
    <row r="18" spans="2:14" ht="25.5" x14ac:dyDescent="0.25">
      <c r="B18" s="252" t="s">
        <v>2</v>
      </c>
      <c r="C18" s="12" t="s">
        <v>417</v>
      </c>
      <c r="D18" s="245">
        <v>-11993</v>
      </c>
      <c r="E18" s="244" t="s">
        <v>3</v>
      </c>
      <c r="F18" s="12" t="s">
        <v>415</v>
      </c>
      <c r="G18" s="245">
        <v>11993</v>
      </c>
      <c r="H18" s="19"/>
      <c r="I18" s="19"/>
      <c r="J18" s="240"/>
      <c r="K18" s="245"/>
      <c r="L18" s="245"/>
      <c r="M18" s="245"/>
      <c r="N18" s="245"/>
    </row>
    <row r="19" spans="2:14" x14ac:dyDescent="0.25">
      <c r="B19" s="252" t="s">
        <v>9</v>
      </c>
      <c r="C19" s="12" t="s">
        <v>133</v>
      </c>
      <c r="D19" s="19">
        <v>-224</v>
      </c>
      <c r="E19" s="244" t="s">
        <v>3</v>
      </c>
      <c r="F19" s="12" t="s">
        <v>415</v>
      </c>
      <c r="G19" s="19">
        <v>224</v>
      </c>
      <c r="H19" s="19"/>
      <c r="I19" s="19"/>
      <c r="J19" s="240"/>
      <c r="K19" s="19"/>
      <c r="L19" s="19"/>
      <c r="M19" s="19"/>
      <c r="N19" s="19"/>
    </row>
    <row r="20" spans="2:14" x14ac:dyDescent="0.25">
      <c r="B20" s="252" t="s">
        <v>5</v>
      </c>
      <c r="C20" s="12" t="s">
        <v>418</v>
      </c>
      <c r="D20" s="19">
        <v>-67</v>
      </c>
      <c r="E20" s="244" t="s">
        <v>3</v>
      </c>
      <c r="F20" s="12" t="s">
        <v>415</v>
      </c>
      <c r="G20" s="19">
        <v>67</v>
      </c>
      <c r="H20" s="19"/>
      <c r="I20" s="19"/>
      <c r="J20" s="240"/>
      <c r="K20" s="19"/>
      <c r="L20" s="19"/>
      <c r="M20" s="19"/>
      <c r="N20" s="19"/>
    </row>
    <row r="21" spans="2:14" x14ac:dyDescent="0.25">
      <c r="B21" s="505" t="s">
        <v>11</v>
      </c>
      <c r="C21" s="505"/>
      <c r="D21" s="191">
        <v>2.5999999999999999E-2</v>
      </c>
      <c r="E21" s="140"/>
      <c r="F21" s="87"/>
      <c r="G21" s="87"/>
      <c r="H21" s="19"/>
      <c r="I21" s="19"/>
      <c r="J21" s="240"/>
      <c r="K21" s="19"/>
      <c r="L21" s="19"/>
      <c r="M21" s="19"/>
      <c r="N21" s="19"/>
    </row>
    <row r="22" spans="2:14" x14ac:dyDescent="0.25">
      <c r="B22" s="507" t="s">
        <v>19</v>
      </c>
      <c r="C22" s="507"/>
      <c r="D22" s="266">
        <v>0</v>
      </c>
      <c r="E22" s="134"/>
      <c r="F22" s="262"/>
      <c r="G22" s="262"/>
      <c r="H22" s="19"/>
      <c r="I22" s="19"/>
      <c r="J22" s="240"/>
      <c r="K22" s="19"/>
      <c r="L22" s="19"/>
      <c r="M22" s="19"/>
      <c r="N22" s="19"/>
    </row>
    <row r="23" spans="2:14" ht="25.5" x14ac:dyDescent="0.25">
      <c r="B23" s="106" t="s">
        <v>419</v>
      </c>
      <c r="C23" s="110"/>
      <c r="D23" s="250">
        <v>-5803</v>
      </c>
      <c r="E23" s="127" t="s">
        <v>413</v>
      </c>
      <c r="F23" s="110"/>
      <c r="G23" s="250">
        <v>4773</v>
      </c>
      <c r="H23" s="240"/>
      <c r="I23" s="241"/>
      <c r="J23" s="241"/>
      <c r="K23" s="251"/>
      <c r="L23" s="251"/>
      <c r="M23" s="251"/>
      <c r="N23" s="251"/>
    </row>
    <row r="24" spans="2:14" ht="25.5" x14ac:dyDescent="0.25">
      <c r="B24" s="252" t="s">
        <v>2</v>
      </c>
      <c r="C24" s="12" t="s">
        <v>420</v>
      </c>
      <c r="D24" s="245">
        <v>-4773</v>
      </c>
      <c r="E24" s="244" t="s">
        <v>3</v>
      </c>
      <c r="F24" s="12" t="s">
        <v>415</v>
      </c>
      <c r="G24" s="245">
        <v>4773</v>
      </c>
      <c r="H24" s="240"/>
      <c r="I24" s="245"/>
      <c r="J24" s="245"/>
      <c r="K24" s="251"/>
      <c r="L24" s="251"/>
      <c r="M24" s="251"/>
      <c r="N24" s="251"/>
    </row>
    <row r="25" spans="2:14" ht="25.5" x14ac:dyDescent="0.25">
      <c r="B25" s="252"/>
      <c r="C25" s="12"/>
      <c r="D25" s="19"/>
      <c r="E25" s="183" t="s">
        <v>419</v>
      </c>
      <c r="F25" s="41"/>
      <c r="G25" s="231">
        <v>608</v>
      </c>
      <c r="H25" s="240"/>
      <c r="I25" s="32"/>
      <c r="J25" s="32"/>
      <c r="K25" s="251"/>
      <c r="L25" s="251"/>
      <c r="M25" s="251"/>
      <c r="N25" s="251"/>
    </row>
    <row r="26" spans="2:14" ht="25.5" x14ac:dyDescent="0.25">
      <c r="B26" s="252"/>
      <c r="C26" s="12" t="s">
        <v>421</v>
      </c>
      <c r="D26" s="19">
        <v>-608</v>
      </c>
      <c r="E26" s="140" t="s">
        <v>3</v>
      </c>
      <c r="F26" s="41" t="s">
        <v>422</v>
      </c>
      <c r="G26" s="87">
        <v>608</v>
      </c>
      <c r="H26" s="240"/>
      <c r="I26" s="19"/>
      <c r="J26" s="19"/>
      <c r="K26" s="251"/>
      <c r="L26" s="251"/>
      <c r="M26" s="251"/>
      <c r="N26" s="251"/>
    </row>
    <row r="27" spans="2:14" x14ac:dyDescent="0.25">
      <c r="B27" s="252"/>
      <c r="C27" s="12"/>
      <c r="D27" s="19"/>
      <c r="E27" s="183" t="s">
        <v>413</v>
      </c>
      <c r="F27" s="3"/>
      <c r="G27" s="231">
        <v>422</v>
      </c>
      <c r="H27" s="240"/>
      <c r="I27" s="32"/>
      <c r="J27" s="32"/>
      <c r="K27" s="251"/>
      <c r="L27" s="251"/>
      <c r="M27" s="251"/>
      <c r="N27" s="251"/>
    </row>
    <row r="28" spans="2:14" x14ac:dyDescent="0.25">
      <c r="B28" s="252" t="s">
        <v>7</v>
      </c>
      <c r="C28" s="12" t="s">
        <v>8</v>
      </c>
      <c r="D28" s="19">
        <v>-422</v>
      </c>
      <c r="E28" s="140" t="s">
        <v>7</v>
      </c>
      <c r="F28" s="41" t="s">
        <v>109</v>
      </c>
      <c r="G28" s="87">
        <v>422</v>
      </c>
      <c r="H28" s="240"/>
      <c r="I28" s="19"/>
      <c r="J28" s="19"/>
      <c r="K28" s="251"/>
      <c r="L28" s="251"/>
      <c r="M28" s="251"/>
      <c r="N28" s="251"/>
    </row>
    <row r="29" spans="2:14" x14ac:dyDescent="0.25">
      <c r="B29" s="505" t="s">
        <v>11</v>
      </c>
      <c r="C29" s="505"/>
      <c r="D29" s="216">
        <v>3.9E-2</v>
      </c>
      <c r="E29" s="114"/>
      <c r="F29" s="89"/>
      <c r="G29" s="87"/>
      <c r="H29" s="240"/>
      <c r="I29" s="19"/>
      <c r="J29" s="20"/>
      <c r="K29" s="251"/>
      <c r="L29" s="251"/>
      <c r="M29" s="251"/>
      <c r="N29" s="251"/>
    </row>
    <row r="30" spans="2:14" x14ac:dyDescent="0.25">
      <c r="B30" s="507" t="s">
        <v>19</v>
      </c>
      <c r="C30" s="507"/>
      <c r="D30" s="266">
        <v>6.3E-2</v>
      </c>
      <c r="E30" s="134"/>
      <c r="F30" s="132"/>
      <c r="G30" s="267"/>
      <c r="H30" s="20"/>
      <c r="I30" s="19"/>
      <c r="J30" s="19"/>
      <c r="K30" s="251"/>
      <c r="L30" s="251"/>
      <c r="M30" s="251"/>
      <c r="N30" s="251"/>
    </row>
    <row r="31" spans="2:14" x14ac:dyDescent="0.25">
      <c r="B31" s="102" t="s">
        <v>18</v>
      </c>
      <c r="C31" s="103"/>
      <c r="D31" s="104">
        <v>-33349</v>
      </c>
      <c r="E31" s="117"/>
      <c r="F31" s="103"/>
      <c r="G31" s="118" t="s">
        <v>423</v>
      </c>
      <c r="H31" s="19"/>
      <c r="I31" s="19"/>
      <c r="J31" s="240"/>
      <c r="K31" s="251"/>
      <c r="L31" s="251"/>
      <c r="M31" s="251"/>
      <c r="N31" s="251"/>
    </row>
    <row r="32" spans="2:14" x14ac:dyDescent="0.25">
      <c r="B32" s="475" t="s">
        <v>12</v>
      </c>
      <c r="C32" s="504"/>
      <c r="D32" s="504"/>
      <c r="E32" s="504"/>
      <c r="F32" s="504"/>
      <c r="G32" s="504"/>
      <c r="H32" s="240"/>
      <c r="I32" s="240"/>
      <c r="J32" s="240"/>
      <c r="K32" s="240"/>
      <c r="L32" s="240"/>
      <c r="M32" s="240"/>
      <c r="N32" s="240"/>
    </row>
    <row r="33" spans="2:14" x14ac:dyDescent="0.25">
      <c r="B33" s="480" t="s">
        <v>146</v>
      </c>
      <c r="C33" s="481"/>
      <c r="D33" s="481"/>
      <c r="E33" s="481"/>
      <c r="F33" s="481"/>
      <c r="G33" s="481"/>
      <c r="H33" s="240"/>
      <c r="I33" s="240"/>
      <c r="J33" s="240"/>
      <c r="K33" s="240"/>
      <c r="L33" s="240"/>
      <c r="M33" s="240"/>
      <c r="N33" s="240"/>
    </row>
    <row r="34" spans="2:14" x14ac:dyDescent="0.25">
      <c r="H34" s="240"/>
      <c r="I34" s="240"/>
      <c r="J34" s="240"/>
      <c r="K34" s="240"/>
      <c r="L34" s="240"/>
      <c r="M34" s="240"/>
      <c r="N34" s="240"/>
    </row>
    <row r="35" spans="2:14" x14ac:dyDescent="0.25">
      <c r="H35" s="240"/>
      <c r="I35" s="240"/>
      <c r="J35" s="240"/>
      <c r="K35" s="240"/>
      <c r="L35" s="240"/>
      <c r="M35" s="240"/>
      <c r="N35" s="240"/>
    </row>
    <row r="36" spans="2:14" x14ac:dyDescent="0.25">
      <c r="H36" s="240"/>
      <c r="I36" s="240"/>
      <c r="J36" s="240"/>
      <c r="K36" s="240"/>
      <c r="L36" s="240"/>
      <c r="M36" s="240"/>
      <c r="N36" s="240"/>
    </row>
    <row r="37" spans="2:14" x14ac:dyDescent="0.25">
      <c r="H37" s="240"/>
      <c r="I37" s="240"/>
      <c r="J37" s="240"/>
      <c r="K37" s="240"/>
      <c r="L37" s="240"/>
      <c r="M37" s="240"/>
      <c r="N37" s="240"/>
    </row>
    <row r="38" spans="2:14" x14ac:dyDescent="0.25">
      <c r="H38" s="240"/>
      <c r="I38" s="240"/>
      <c r="J38" s="240"/>
      <c r="K38" s="240"/>
      <c r="L38" s="240"/>
      <c r="M38" s="240"/>
      <c r="N38" s="240"/>
    </row>
    <row r="39" spans="2:14" x14ac:dyDescent="0.25">
      <c r="H39" s="240"/>
      <c r="I39" s="240"/>
      <c r="J39" s="240"/>
      <c r="K39" s="240"/>
      <c r="L39" s="240"/>
      <c r="M39" s="240"/>
      <c r="N39" s="240"/>
    </row>
    <row r="40" spans="2:14" x14ac:dyDescent="0.25">
      <c r="H40" s="240"/>
      <c r="I40" s="240"/>
      <c r="J40" s="240"/>
      <c r="K40" s="240"/>
      <c r="L40" s="240"/>
      <c r="M40" s="240"/>
      <c r="N40" s="240"/>
    </row>
    <row r="41" spans="2:14" x14ac:dyDescent="0.25">
      <c r="H41" s="240"/>
      <c r="I41" s="240"/>
      <c r="J41" s="240"/>
      <c r="K41" s="240"/>
      <c r="L41" s="240"/>
      <c r="M41" s="240"/>
      <c r="N41" s="240"/>
    </row>
    <row r="42" spans="2:14" x14ac:dyDescent="0.25">
      <c r="H42" s="240"/>
      <c r="I42" s="240"/>
      <c r="J42" s="240"/>
      <c r="K42" s="240"/>
      <c r="L42" s="240"/>
      <c r="M42" s="240"/>
      <c r="N42" s="240"/>
    </row>
    <row r="43" spans="2:14" x14ac:dyDescent="0.25">
      <c r="H43" s="240"/>
      <c r="I43" s="240"/>
      <c r="J43" s="240"/>
      <c r="K43" s="240"/>
      <c r="L43" s="240"/>
      <c r="M43" s="240"/>
      <c r="N43" s="240"/>
    </row>
    <row r="44" spans="2:14" x14ac:dyDescent="0.25">
      <c r="H44" s="240"/>
      <c r="I44" s="240"/>
      <c r="J44" s="240"/>
      <c r="K44" s="240"/>
      <c r="L44" s="240"/>
      <c r="M44" s="240"/>
      <c r="N44" s="240"/>
    </row>
    <row r="45" spans="2:14" x14ac:dyDescent="0.25">
      <c r="H45" s="240"/>
      <c r="I45" s="240"/>
      <c r="J45" s="240"/>
      <c r="K45" s="240"/>
      <c r="L45" s="240"/>
      <c r="M45" s="240"/>
      <c r="N45" s="240"/>
    </row>
    <row r="46" spans="2:14" x14ac:dyDescent="0.25">
      <c r="H46" s="240"/>
      <c r="I46" s="240"/>
      <c r="J46" s="240"/>
      <c r="K46" s="240"/>
      <c r="L46" s="240"/>
      <c r="M46" s="240"/>
      <c r="N46" s="240"/>
    </row>
    <row r="47" spans="2:14" x14ac:dyDescent="0.25">
      <c r="H47" s="240"/>
      <c r="I47" s="240"/>
      <c r="J47" s="240"/>
      <c r="K47" s="240"/>
      <c r="L47" s="240"/>
      <c r="M47" s="240"/>
      <c r="N47" s="240"/>
    </row>
    <row r="48" spans="2:14" x14ac:dyDescent="0.25">
      <c r="H48" s="240"/>
      <c r="I48" s="240"/>
      <c r="J48" s="240"/>
      <c r="K48" s="240"/>
      <c r="L48" s="240"/>
      <c r="M48" s="240"/>
      <c r="N48" s="240"/>
    </row>
    <row r="49" spans="8:14" x14ac:dyDescent="0.25">
      <c r="H49" s="240"/>
      <c r="I49" s="240"/>
      <c r="J49" s="240"/>
      <c r="K49" s="240"/>
      <c r="L49" s="240"/>
      <c r="M49" s="240"/>
      <c r="N49" s="240"/>
    </row>
    <row r="50" spans="8:14" x14ac:dyDescent="0.25">
      <c r="H50" s="240"/>
      <c r="I50" s="240"/>
      <c r="J50" s="240"/>
      <c r="K50" s="240"/>
      <c r="L50" s="240"/>
      <c r="M50" s="240"/>
      <c r="N50" s="240"/>
    </row>
    <row r="51" spans="8:14" x14ac:dyDescent="0.25">
      <c r="H51" s="240"/>
      <c r="I51" s="240"/>
      <c r="J51" s="240"/>
      <c r="K51" s="240"/>
      <c r="L51" s="240"/>
      <c r="M51" s="240"/>
      <c r="N51" s="240"/>
    </row>
    <row r="52" spans="8:14" x14ac:dyDescent="0.25">
      <c r="H52" s="240"/>
      <c r="I52" s="240"/>
      <c r="J52" s="240"/>
      <c r="K52" s="240"/>
      <c r="L52" s="240"/>
      <c r="M52" s="240"/>
      <c r="N52" s="240"/>
    </row>
    <row r="53" spans="8:14" x14ac:dyDescent="0.25">
      <c r="H53" s="240"/>
      <c r="I53" s="240"/>
      <c r="J53" s="240"/>
      <c r="K53" s="240"/>
      <c r="L53" s="240"/>
      <c r="M53" s="240"/>
      <c r="N53" s="240"/>
    </row>
    <row r="54" spans="8:14" x14ac:dyDescent="0.25">
      <c r="H54" s="240"/>
      <c r="I54" s="240"/>
      <c r="J54" s="240"/>
      <c r="K54" s="240"/>
      <c r="L54" s="240"/>
      <c r="M54" s="240"/>
      <c r="N54" s="240"/>
    </row>
    <row r="55" spans="8:14" x14ac:dyDescent="0.25">
      <c r="H55" s="240"/>
      <c r="I55" s="240"/>
      <c r="J55" s="240"/>
      <c r="K55" s="240"/>
      <c r="L55" s="240"/>
      <c r="M55" s="240"/>
      <c r="N55" s="240"/>
    </row>
    <row r="56" spans="8:14" x14ac:dyDescent="0.25">
      <c r="H56" s="240"/>
      <c r="I56" s="240"/>
      <c r="J56" s="240"/>
      <c r="K56" s="240"/>
      <c r="L56" s="240"/>
      <c r="M56" s="240"/>
      <c r="N56" s="240"/>
    </row>
    <row r="57" spans="8:14" x14ac:dyDescent="0.25">
      <c r="H57" s="240"/>
      <c r="I57" s="240"/>
      <c r="J57" s="240"/>
      <c r="K57" s="240"/>
      <c r="L57" s="240"/>
      <c r="M57" s="240"/>
      <c r="N57" s="240"/>
    </row>
    <row r="58" spans="8:14" x14ac:dyDescent="0.25">
      <c r="H58" s="240"/>
      <c r="I58" s="240"/>
      <c r="J58" s="240"/>
      <c r="K58" s="240"/>
      <c r="L58" s="240"/>
      <c r="M58" s="240"/>
      <c r="N58" s="240"/>
    </row>
    <row r="59" spans="8:14" x14ac:dyDescent="0.25">
      <c r="H59" s="240"/>
      <c r="I59" s="240"/>
      <c r="J59" s="240"/>
      <c r="K59" s="240"/>
      <c r="L59" s="240"/>
      <c r="M59" s="240"/>
      <c r="N59" s="240"/>
    </row>
    <row r="60" spans="8:14" x14ac:dyDescent="0.25">
      <c r="H60" s="240"/>
      <c r="I60" s="240"/>
      <c r="J60" s="240"/>
      <c r="K60" s="240"/>
      <c r="L60" s="240"/>
      <c r="M60" s="240"/>
      <c r="N60" s="240"/>
    </row>
    <row r="61" spans="8:14" x14ac:dyDescent="0.25">
      <c r="H61" s="240"/>
      <c r="I61" s="240"/>
      <c r="J61" s="240"/>
      <c r="K61" s="240"/>
      <c r="L61" s="240"/>
      <c r="M61" s="240"/>
      <c r="N61" s="240"/>
    </row>
    <row r="62" spans="8:14" x14ac:dyDescent="0.25">
      <c r="H62" s="240"/>
      <c r="I62" s="240"/>
      <c r="J62" s="240"/>
      <c r="K62" s="240"/>
      <c r="L62" s="240"/>
      <c r="M62" s="240"/>
      <c r="N62" s="240"/>
    </row>
    <row r="63" spans="8:14" x14ac:dyDescent="0.25">
      <c r="H63" s="240"/>
      <c r="I63" s="240"/>
      <c r="J63" s="240"/>
      <c r="K63" s="240"/>
      <c r="L63" s="240"/>
      <c r="M63" s="240"/>
      <c r="N63" s="240"/>
    </row>
    <row r="64" spans="8:14" x14ac:dyDescent="0.25">
      <c r="H64" s="240"/>
      <c r="I64" s="240"/>
      <c r="J64" s="240"/>
      <c r="K64" s="240"/>
      <c r="L64" s="240"/>
      <c r="M64" s="240"/>
      <c r="N64" s="240"/>
    </row>
    <row r="65" spans="8:14" x14ac:dyDescent="0.25">
      <c r="H65" s="240"/>
      <c r="I65" s="240"/>
      <c r="J65" s="240"/>
      <c r="K65" s="240"/>
      <c r="L65" s="240"/>
      <c r="M65" s="240"/>
      <c r="N65" s="240"/>
    </row>
    <row r="66" spans="8:14" x14ac:dyDescent="0.25">
      <c r="H66" s="240"/>
      <c r="I66" s="240"/>
      <c r="J66" s="240"/>
      <c r="K66" s="240"/>
      <c r="L66" s="240"/>
      <c r="M66" s="240"/>
      <c r="N66" s="240"/>
    </row>
    <row r="67" spans="8:14" x14ac:dyDescent="0.25">
      <c r="H67" s="240"/>
      <c r="I67" s="240"/>
      <c r="J67" s="240"/>
      <c r="K67" s="240"/>
      <c r="L67" s="240"/>
      <c r="M67" s="240"/>
      <c r="N67" s="240"/>
    </row>
    <row r="68" spans="8:14" x14ac:dyDescent="0.25">
      <c r="H68" s="240"/>
      <c r="I68" s="240"/>
      <c r="J68" s="240"/>
      <c r="K68" s="240"/>
      <c r="L68" s="240"/>
      <c r="M68" s="240"/>
      <c r="N68" s="240"/>
    </row>
    <row r="69" spans="8:14" x14ac:dyDescent="0.25">
      <c r="H69" s="240"/>
      <c r="I69" s="240"/>
      <c r="J69" s="240"/>
      <c r="K69" s="240"/>
      <c r="L69" s="240"/>
      <c r="M69" s="240"/>
      <c r="N69" s="240"/>
    </row>
    <row r="70" spans="8:14" x14ac:dyDescent="0.25">
      <c r="H70" s="240"/>
      <c r="I70" s="240"/>
      <c r="J70" s="240"/>
      <c r="K70" s="240"/>
      <c r="L70" s="240"/>
      <c r="M70" s="240"/>
      <c r="N70" s="240"/>
    </row>
    <row r="71" spans="8:14" x14ac:dyDescent="0.25">
      <c r="H71" s="240"/>
      <c r="I71" s="240"/>
      <c r="J71" s="240"/>
      <c r="K71" s="240"/>
      <c r="L71" s="240"/>
      <c r="M71" s="240"/>
      <c r="N71" s="240"/>
    </row>
    <row r="72" spans="8:14" x14ac:dyDescent="0.25">
      <c r="H72" s="240"/>
      <c r="I72" s="240"/>
      <c r="J72" s="240"/>
      <c r="K72" s="240"/>
      <c r="L72" s="240"/>
      <c r="M72" s="240"/>
      <c r="N72" s="240"/>
    </row>
    <row r="73" spans="8:14" x14ac:dyDescent="0.25">
      <c r="H73" s="240"/>
      <c r="I73" s="240"/>
      <c r="J73" s="240"/>
      <c r="K73" s="240"/>
      <c r="L73" s="240"/>
      <c r="M73" s="240"/>
      <c r="N73" s="240"/>
    </row>
    <row r="74" spans="8:14" x14ac:dyDescent="0.25">
      <c r="H74" s="240"/>
      <c r="I74" s="240"/>
      <c r="J74" s="240"/>
      <c r="K74" s="240"/>
      <c r="L74" s="240"/>
      <c r="M74" s="240"/>
      <c r="N74" s="240"/>
    </row>
    <row r="75" spans="8:14" x14ac:dyDescent="0.25">
      <c r="H75" s="240"/>
      <c r="I75" s="240"/>
      <c r="J75" s="240"/>
      <c r="K75" s="240"/>
      <c r="L75" s="240"/>
      <c r="M75" s="240"/>
      <c r="N75" s="240"/>
    </row>
    <row r="76" spans="8:14" x14ac:dyDescent="0.25">
      <c r="H76" s="240"/>
      <c r="I76" s="240"/>
      <c r="J76" s="240"/>
      <c r="K76" s="240"/>
      <c r="L76" s="240"/>
      <c r="M76" s="240"/>
      <c r="N76" s="240"/>
    </row>
    <row r="77" spans="8:14" x14ac:dyDescent="0.25">
      <c r="H77" s="240"/>
      <c r="I77" s="240"/>
      <c r="J77" s="240"/>
      <c r="K77" s="240"/>
      <c r="L77" s="240"/>
      <c r="M77" s="240"/>
      <c r="N77" s="240"/>
    </row>
    <row r="78" spans="8:14" x14ac:dyDescent="0.25">
      <c r="H78" s="240"/>
      <c r="I78" s="240"/>
      <c r="J78" s="240"/>
      <c r="K78" s="240"/>
      <c r="L78" s="240"/>
      <c r="M78" s="240"/>
      <c r="N78" s="240"/>
    </row>
    <row r="79" spans="8:14" x14ac:dyDescent="0.25">
      <c r="H79" s="240"/>
      <c r="I79" s="240"/>
      <c r="J79" s="240"/>
      <c r="K79" s="240"/>
      <c r="L79" s="240"/>
      <c r="M79" s="240"/>
      <c r="N79" s="240"/>
    </row>
    <row r="80" spans="8:14" x14ac:dyDescent="0.25">
      <c r="H80" s="240"/>
      <c r="I80" s="240"/>
      <c r="J80" s="240"/>
      <c r="K80" s="240"/>
      <c r="L80" s="240"/>
      <c r="M80" s="240"/>
      <c r="N80" s="240"/>
    </row>
    <row r="81" spans="8:14" x14ac:dyDescent="0.25">
      <c r="H81" s="240"/>
      <c r="I81" s="240"/>
      <c r="J81" s="240"/>
      <c r="K81" s="240"/>
      <c r="L81" s="240"/>
      <c r="M81" s="240"/>
      <c r="N81" s="240"/>
    </row>
    <row r="82" spans="8:14" x14ac:dyDescent="0.25">
      <c r="H82" s="240"/>
      <c r="I82" s="240"/>
      <c r="J82" s="240"/>
      <c r="K82" s="240"/>
      <c r="L82" s="240"/>
      <c r="M82" s="240"/>
      <c r="N82" s="240"/>
    </row>
    <row r="83" spans="8:14" x14ac:dyDescent="0.25">
      <c r="H83" s="240"/>
      <c r="I83" s="240"/>
      <c r="J83" s="240"/>
      <c r="K83" s="240"/>
      <c r="L83" s="240"/>
      <c r="M83" s="240"/>
      <c r="N83" s="240"/>
    </row>
    <row r="84" spans="8:14" x14ac:dyDescent="0.25">
      <c r="H84" s="240"/>
      <c r="I84" s="240"/>
      <c r="J84" s="240"/>
      <c r="K84" s="240"/>
      <c r="L84" s="240"/>
      <c r="M84" s="240"/>
      <c r="N84" s="240"/>
    </row>
    <row r="85" spans="8:14" x14ac:dyDescent="0.25">
      <c r="H85" s="240"/>
      <c r="I85" s="240"/>
      <c r="J85" s="240"/>
      <c r="K85" s="240"/>
      <c r="L85" s="240"/>
      <c r="M85" s="240"/>
      <c r="N85" s="240"/>
    </row>
    <row r="86" spans="8:14" x14ac:dyDescent="0.25">
      <c r="H86" s="240"/>
      <c r="I86" s="240"/>
      <c r="J86" s="240"/>
      <c r="K86" s="240"/>
      <c r="L86" s="240"/>
      <c r="M86" s="240"/>
      <c r="N86" s="240"/>
    </row>
    <row r="87" spans="8:14" x14ac:dyDescent="0.25">
      <c r="H87" s="240"/>
      <c r="I87" s="240"/>
      <c r="J87" s="240"/>
      <c r="K87" s="240"/>
      <c r="L87" s="240"/>
      <c r="M87" s="240"/>
      <c r="N87" s="240"/>
    </row>
    <row r="88" spans="8:14" x14ac:dyDescent="0.25">
      <c r="H88" s="240"/>
      <c r="I88" s="240"/>
      <c r="J88" s="240"/>
      <c r="K88" s="240"/>
      <c r="L88" s="240"/>
      <c r="M88" s="240"/>
      <c r="N88" s="240"/>
    </row>
    <row r="89" spans="8:14" x14ac:dyDescent="0.25">
      <c r="H89" s="240"/>
      <c r="I89" s="240"/>
      <c r="J89" s="240"/>
      <c r="K89" s="240"/>
      <c r="L89" s="240"/>
      <c r="M89" s="240"/>
      <c r="N89" s="240"/>
    </row>
    <row r="90" spans="8:14" x14ac:dyDescent="0.25">
      <c r="H90" s="240"/>
      <c r="I90" s="240"/>
      <c r="J90" s="240"/>
      <c r="K90" s="240"/>
      <c r="L90" s="240"/>
      <c r="M90" s="240"/>
      <c r="N90" s="240"/>
    </row>
    <row r="91" spans="8:14" x14ac:dyDescent="0.25">
      <c r="H91" s="240"/>
      <c r="I91" s="240"/>
      <c r="J91" s="240"/>
      <c r="K91" s="240"/>
      <c r="L91" s="240"/>
      <c r="M91" s="240"/>
      <c r="N91" s="240"/>
    </row>
    <row r="92" spans="8:14" x14ac:dyDescent="0.25">
      <c r="H92" s="240"/>
      <c r="I92" s="240"/>
      <c r="J92" s="240"/>
      <c r="K92" s="240"/>
      <c r="L92" s="240"/>
      <c r="M92" s="240"/>
      <c r="N92" s="240"/>
    </row>
    <row r="93" spans="8:14" x14ac:dyDescent="0.25">
      <c r="H93" s="240"/>
      <c r="I93" s="240"/>
      <c r="J93" s="240"/>
      <c r="K93" s="240"/>
      <c r="L93" s="240"/>
      <c r="M93" s="240"/>
      <c r="N93" s="240"/>
    </row>
    <row r="94" spans="8:14" x14ac:dyDescent="0.25">
      <c r="H94" s="240"/>
      <c r="I94" s="240"/>
      <c r="J94" s="240"/>
      <c r="K94" s="240"/>
      <c r="L94" s="240"/>
      <c r="M94" s="240"/>
      <c r="N94" s="240"/>
    </row>
    <row r="95" spans="8:14" x14ac:dyDescent="0.25">
      <c r="H95" s="240"/>
      <c r="I95" s="240"/>
      <c r="J95" s="240"/>
      <c r="K95" s="240"/>
      <c r="L95" s="240"/>
      <c r="M95" s="240"/>
      <c r="N95" s="240"/>
    </row>
    <row r="96" spans="8:14" x14ac:dyDescent="0.25">
      <c r="H96" s="240"/>
      <c r="I96" s="240"/>
      <c r="J96" s="240"/>
      <c r="K96" s="240"/>
      <c r="L96" s="240"/>
      <c r="M96" s="240"/>
      <c r="N96" s="240"/>
    </row>
    <row r="97" spans="8:14" x14ac:dyDescent="0.25">
      <c r="H97" s="240"/>
      <c r="I97" s="240"/>
      <c r="J97" s="240"/>
      <c r="K97" s="240"/>
      <c r="L97" s="240"/>
      <c r="M97" s="240"/>
      <c r="N97" s="240"/>
    </row>
    <row r="98" spans="8:14" x14ac:dyDescent="0.25">
      <c r="H98" s="240"/>
      <c r="I98" s="240"/>
      <c r="J98" s="240"/>
      <c r="K98" s="240"/>
      <c r="L98" s="240"/>
      <c r="M98" s="240"/>
      <c r="N98" s="240"/>
    </row>
    <row r="99" spans="8:14" x14ac:dyDescent="0.25">
      <c r="H99" s="240"/>
      <c r="I99" s="240"/>
      <c r="J99" s="240"/>
      <c r="K99" s="240"/>
      <c r="L99" s="240"/>
      <c r="M99" s="240"/>
      <c r="N99" s="240"/>
    </row>
    <row r="100" spans="8:14" x14ac:dyDescent="0.25">
      <c r="H100" s="240"/>
      <c r="I100" s="240"/>
      <c r="J100" s="240"/>
      <c r="K100" s="240"/>
      <c r="L100" s="240"/>
      <c r="M100" s="240"/>
      <c r="N100" s="240"/>
    </row>
    <row r="101" spans="8:14" x14ac:dyDescent="0.25">
      <c r="H101" s="240"/>
      <c r="I101" s="240"/>
      <c r="J101" s="240"/>
      <c r="K101" s="240"/>
      <c r="L101" s="240"/>
      <c r="M101" s="240"/>
      <c r="N101" s="240"/>
    </row>
    <row r="102" spans="8:14" x14ac:dyDescent="0.25">
      <c r="H102" s="240"/>
      <c r="I102" s="240"/>
      <c r="J102" s="240"/>
      <c r="K102" s="240"/>
      <c r="L102" s="240"/>
      <c r="M102" s="240"/>
      <c r="N102" s="240"/>
    </row>
    <row r="103" spans="8:14" x14ac:dyDescent="0.25">
      <c r="H103" s="240"/>
      <c r="I103" s="240"/>
      <c r="J103" s="240"/>
      <c r="K103" s="240"/>
      <c r="L103" s="240"/>
      <c r="M103" s="240"/>
      <c r="N103" s="240"/>
    </row>
    <row r="104" spans="8:14" x14ac:dyDescent="0.25">
      <c r="H104" s="240"/>
      <c r="I104" s="240"/>
      <c r="J104" s="240"/>
      <c r="K104" s="240"/>
      <c r="L104" s="240"/>
      <c r="M104" s="240"/>
      <c r="N104" s="240"/>
    </row>
    <row r="105" spans="8:14" x14ac:dyDescent="0.25">
      <c r="H105" s="240"/>
      <c r="I105" s="240"/>
      <c r="J105" s="240"/>
      <c r="K105" s="240"/>
      <c r="L105" s="240"/>
      <c r="M105" s="240"/>
      <c r="N105" s="240"/>
    </row>
    <row r="106" spans="8:14" x14ac:dyDescent="0.25">
      <c r="H106" s="240"/>
      <c r="I106" s="240"/>
      <c r="J106" s="240"/>
      <c r="K106" s="240"/>
      <c r="L106" s="240"/>
      <c r="M106" s="240"/>
      <c r="N106" s="240"/>
    </row>
    <row r="107" spans="8:14" x14ac:dyDescent="0.25">
      <c r="H107" s="240"/>
      <c r="I107" s="240"/>
      <c r="J107" s="240"/>
      <c r="K107" s="240"/>
      <c r="L107" s="240"/>
      <c r="M107" s="240"/>
      <c r="N107" s="240"/>
    </row>
    <row r="108" spans="8:14" x14ac:dyDescent="0.25">
      <c r="H108" s="240"/>
      <c r="I108" s="240"/>
      <c r="J108" s="240"/>
      <c r="K108" s="240"/>
      <c r="L108" s="240"/>
      <c r="M108" s="240"/>
      <c r="N108" s="240"/>
    </row>
    <row r="109" spans="8:14" x14ac:dyDescent="0.25">
      <c r="H109" s="240"/>
      <c r="I109" s="240"/>
      <c r="J109" s="240"/>
      <c r="K109" s="240"/>
      <c r="L109" s="240"/>
      <c r="M109" s="240"/>
      <c r="N109" s="240"/>
    </row>
    <row r="110" spans="8:14" x14ac:dyDescent="0.25">
      <c r="H110" s="240"/>
      <c r="I110" s="240"/>
      <c r="J110" s="240"/>
      <c r="K110" s="240"/>
      <c r="L110" s="240"/>
      <c r="M110" s="240"/>
      <c r="N110" s="240"/>
    </row>
    <row r="111" spans="8:14" x14ac:dyDescent="0.25">
      <c r="H111" s="240"/>
      <c r="I111" s="240"/>
      <c r="J111" s="240"/>
      <c r="K111" s="240"/>
      <c r="L111" s="240"/>
      <c r="M111" s="240"/>
      <c r="N111" s="240"/>
    </row>
    <row r="112" spans="8:14" x14ac:dyDescent="0.25">
      <c r="H112" s="240"/>
      <c r="I112" s="240"/>
      <c r="J112" s="240"/>
      <c r="K112" s="240"/>
      <c r="L112" s="240"/>
      <c r="M112" s="240"/>
      <c r="N112" s="240"/>
    </row>
    <row r="113" spans="8:14" x14ac:dyDescent="0.25">
      <c r="H113" s="240"/>
      <c r="I113" s="240"/>
      <c r="J113" s="240"/>
      <c r="K113" s="240"/>
      <c r="L113" s="240"/>
      <c r="M113" s="240"/>
      <c r="N113" s="240"/>
    </row>
    <row r="114" spans="8:14" x14ac:dyDescent="0.25">
      <c r="H114" s="240"/>
      <c r="I114" s="240"/>
      <c r="J114" s="240"/>
      <c r="K114" s="240"/>
      <c r="L114" s="240"/>
      <c r="M114" s="240"/>
      <c r="N114" s="240"/>
    </row>
    <row r="115" spans="8:14" x14ac:dyDescent="0.25">
      <c r="H115" s="240"/>
      <c r="I115" s="240"/>
      <c r="J115" s="240"/>
      <c r="K115" s="240"/>
      <c r="L115" s="240"/>
      <c r="M115" s="240"/>
      <c r="N115" s="240"/>
    </row>
  </sheetData>
  <mergeCells count="9">
    <mergeCell ref="B30:C30"/>
    <mergeCell ref="B32:G32"/>
    <mergeCell ref="B33:G33"/>
    <mergeCell ref="B1:D1"/>
    <mergeCell ref="B14:C14"/>
    <mergeCell ref="B15:C15"/>
    <mergeCell ref="B21:C21"/>
    <mergeCell ref="B22:C22"/>
    <mergeCell ref="B29:C2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workbookViewId="0">
      <selection activeCell="B27" sqref="B27:C27"/>
    </sheetView>
  </sheetViews>
  <sheetFormatPr defaultColWidth="15.85546875" defaultRowHeight="12.75" x14ac:dyDescent="0.25"/>
  <cols>
    <col min="1" max="1" width="15.85546875" style="27"/>
    <col min="2" max="2" width="31" style="27" customWidth="1"/>
    <col min="3" max="3" width="30.140625" style="27" customWidth="1"/>
    <col min="4" max="4" width="11.28515625" style="27" customWidth="1"/>
    <col min="5" max="5" width="27.7109375" style="27" customWidth="1"/>
    <col min="6" max="6" width="14.140625" style="27" customWidth="1"/>
    <col min="7" max="7" width="11" style="27" customWidth="1"/>
    <col min="8" max="16384" width="15.85546875" style="27"/>
  </cols>
  <sheetData>
    <row r="1" spans="2:7" s="25" customFormat="1" x14ac:dyDescent="0.25">
      <c r="B1" s="120" t="s">
        <v>424</v>
      </c>
      <c r="C1" s="120"/>
      <c r="D1" s="27"/>
    </row>
    <row r="2" spans="2:7" s="25" customFormat="1" x14ac:dyDescent="0.25">
      <c r="B2" s="120"/>
      <c r="C2" s="120"/>
      <c r="D2" s="27"/>
    </row>
    <row r="3" spans="2:7" s="25" customFormat="1" x14ac:dyDescent="0.25">
      <c r="B3" s="105" t="s">
        <v>425</v>
      </c>
    </row>
    <row r="4" spans="2:7" s="25" customFormat="1" x14ac:dyDescent="0.25">
      <c r="B4" s="102" t="s">
        <v>52</v>
      </c>
      <c r="C4" s="102"/>
      <c r="D4" s="213"/>
      <c r="E4" s="137" t="s">
        <v>49</v>
      </c>
      <c r="F4" s="102"/>
      <c r="G4" s="102"/>
    </row>
    <row r="5" spans="2:7" s="25" customFormat="1" x14ac:dyDescent="0.25">
      <c r="B5" s="4" t="s">
        <v>14</v>
      </c>
      <c r="C5" s="138" t="s">
        <v>0</v>
      </c>
      <c r="D5" s="116" t="s">
        <v>1</v>
      </c>
      <c r="E5" s="102" t="s">
        <v>14</v>
      </c>
      <c r="F5" s="138" t="s">
        <v>0</v>
      </c>
      <c r="G5" s="118" t="s">
        <v>1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8"/>
  <sheetViews>
    <sheetView topLeftCell="A43" workbookViewId="0">
      <selection activeCell="B67" sqref="B67:G67"/>
    </sheetView>
  </sheetViews>
  <sheetFormatPr defaultRowHeight="12.75" x14ac:dyDescent="0.25"/>
  <cols>
    <col min="1" max="1" width="9.140625" style="27"/>
    <col min="2" max="2" width="31" style="27" customWidth="1"/>
    <col min="3" max="3" width="30.140625" style="27" customWidth="1"/>
    <col min="4" max="4" width="11.28515625" style="27" customWidth="1"/>
    <col min="5" max="5" width="31" style="27" customWidth="1"/>
    <col min="6" max="6" width="30.140625" style="27" customWidth="1"/>
    <col min="7" max="7" width="11.28515625" style="27" customWidth="1"/>
    <col min="8" max="15" width="9.140625" style="240"/>
    <col min="16" max="16384" width="9.140625" style="27"/>
  </cols>
  <sheetData>
    <row r="1" spans="2:15" s="25" customFormat="1" x14ac:dyDescent="0.25">
      <c r="B1" s="477" t="s">
        <v>426</v>
      </c>
      <c r="C1" s="478"/>
      <c r="D1" s="478"/>
      <c r="H1" s="136"/>
      <c r="I1" s="136"/>
      <c r="J1" s="136"/>
      <c r="K1" s="136"/>
      <c r="L1" s="136"/>
      <c r="M1" s="136"/>
      <c r="N1" s="136"/>
      <c r="O1" s="136"/>
    </row>
    <row r="2" spans="2:15" s="25" customFormat="1" x14ac:dyDescent="0.25">
      <c r="B2" s="32"/>
      <c r="C2" s="27"/>
      <c r="D2" s="27"/>
      <c r="H2" s="136"/>
      <c r="I2" s="136"/>
      <c r="J2" s="136"/>
      <c r="K2" s="136"/>
      <c r="L2" s="136"/>
      <c r="M2" s="136"/>
      <c r="N2" s="136"/>
      <c r="O2" s="136"/>
    </row>
    <row r="3" spans="2:15" s="25" customFormat="1" x14ac:dyDescent="0.25">
      <c r="B3" s="105" t="s">
        <v>43</v>
      </c>
      <c r="H3" s="136"/>
      <c r="I3" s="136"/>
      <c r="J3" s="136"/>
      <c r="K3" s="136"/>
      <c r="L3" s="136"/>
      <c r="M3" s="136"/>
      <c r="N3" s="136"/>
      <c r="O3" s="136"/>
    </row>
    <row r="4" spans="2:15" s="25" customFormat="1" x14ac:dyDescent="0.25">
      <c r="B4" s="106" t="s">
        <v>52</v>
      </c>
      <c r="C4" s="106"/>
      <c r="D4" s="107"/>
      <c r="E4" s="127" t="s">
        <v>49</v>
      </c>
      <c r="F4" s="106"/>
      <c r="G4" s="106"/>
      <c r="H4" s="136"/>
      <c r="I4" s="136"/>
      <c r="J4" s="136"/>
      <c r="K4" s="136"/>
      <c r="L4" s="136"/>
      <c r="M4" s="136"/>
      <c r="N4" s="136"/>
      <c r="O4" s="136"/>
    </row>
    <row r="5" spans="2:15" s="25" customFormat="1" x14ac:dyDescent="0.25">
      <c r="B5" s="14" t="s">
        <v>14</v>
      </c>
      <c r="C5" s="268" t="s">
        <v>0</v>
      </c>
      <c r="D5" s="269" t="s">
        <v>1</v>
      </c>
      <c r="E5" s="131" t="s">
        <v>14</v>
      </c>
      <c r="F5" s="268" t="s">
        <v>0</v>
      </c>
      <c r="G5" s="270" t="s">
        <v>1</v>
      </c>
      <c r="H5" s="136"/>
      <c r="I5" s="136"/>
      <c r="J5" s="136"/>
      <c r="K5" s="136"/>
      <c r="L5" s="136"/>
      <c r="M5" s="136"/>
      <c r="N5" s="136"/>
      <c r="O5" s="136"/>
    </row>
    <row r="6" spans="2:15" x14ac:dyDescent="0.25">
      <c r="B6" s="106" t="s">
        <v>15</v>
      </c>
      <c r="C6" s="35"/>
      <c r="D6" s="250">
        <v>-2814</v>
      </c>
      <c r="E6" s="127" t="s">
        <v>15</v>
      </c>
      <c r="F6" s="35"/>
      <c r="G6" s="271">
        <v>2058</v>
      </c>
      <c r="J6" s="19"/>
    </row>
    <row r="7" spans="2:15" ht="25.5" x14ac:dyDescent="0.25">
      <c r="B7" s="19" t="s">
        <v>2</v>
      </c>
      <c r="C7" s="12" t="s">
        <v>427</v>
      </c>
      <c r="D7" s="245">
        <v>-1493</v>
      </c>
      <c r="E7" s="244" t="s">
        <v>3</v>
      </c>
      <c r="F7" s="12" t="s">
        <v>428</v>
      </c>
      <c r="G7" s="272">
        <v>1493</v>
      </c>
      <c r="J7" s="19"/>
    </row>
    <row r="8" spans="2:15" ht="25.5" x14ac:dyDescent="0.25">
      <c r="B8" s="243"/>
      <c r="C8" s="12" t="s">
        <v>201</v>
      </c>
      <c r="D8" s="19">
        <v>-211</v>
      </c>
      <c r="E8" s="244" t="s">
        <v>26</v>
      </c>
      <c r="F8" s="12" t="s">
        <v>429</v>
      </c>
      <c r="G8" s="243">
        <v>211</v>
      </c>
      <c r="J8" s="19"/>
    </row>
    <row r="9" spans="2:15" ht="38.25" x14ac:dyDescent="0.25">
      <c r="B9" s="243"/>
      <c r="C9" s="12" t="s">
        <v>430</v>
      </c>
      <c r="D9" s="19">
        <v>-12</v>
      </c>
      <c r="E9" s="244" t="s">
        <v>5</v>
      </c>
      <c r="F9" s="12" t="s">
        <v>6</v>
      </c>
      <c r="G9" s="243">
        <v>12</v>
      </c>
      <c r="J9" s="19"/>
    </row>
    <row r="10" spans="2:15" ht="25.5" x14ac:dyDescent="0.25">
      <c r="B10" s="243"/>
      <c r="C10" s="12" t="s">
        <v>201</v>
      </c>
      <c r="D10" s="19">
        <v>-342</v>
      </c>
      <c r="E10" s="244" t="s">
        <v>123</v>
      </c>
      <c r="F10" s="12" t="s">
        <v>202</v>
      </c>
      <c r="G10" s="243">
        <v>342</v>
      </c>
      <c r="J10" s="19"/>
    </row>
    <row r="11" spans="2:15" ht="25.5" x14ac:dyDescent="0.25">
      <c r="B11" s="243"/>
      <c r="C11" s="12"/>
      <c r="D11" s="19"/>
      <c r="E11" s="183" t="s">
        <v>431</v>
      </c>
      <c r="F11" s="200"/>
      <c r="G11" s="273">
        <v>300</v>
      </c>
      <c r="J11" s="19"/>
    </row>
    <row r="12" spans="2:15" ht="25.5" x14ac:dyDescent="0.25">
      <c r="B12" s="243"/>
      <c r="C12" s="12" t="s">
        <v>421</v>
      </c>
      <c r="D12" s="19">
        <v>-300</v>
      </c>
      <c r="E12" s="244" t="s">
        <v>9</v>
      </c>
      <c r="F12" s="12" t="s">
        <v>432</v>
      </c>
      <c r="G12" s="243">
        <v>300</v>
      </c>
      <c r="J12" s="19"/>
    </row>
    <row r="13" spans="2:15" x14ac:dyDescent="0.25">
      <c r="B13" s="243"/>
      <c r="C13" s="12"/>
      <c r="D13" s="19"/>
      <c r="E13" s="183" t="s">
        <v>15</v>
      </c>
      <c r="F13" s="41"/>
      <c r="G13" s="273">
        <v>456</v>
      </c>
      <c r="J13" s="19"/>
    </row>
    <row r="14" spans="2:15" ht="25.5" x14ac:dyDescent="0.25">
      <c r="B14" s="252" t="s">
        <v>3</v>
      </c>
      <c r="C14" s="12" t="s">
        <v>433</v>
      </c>
      <c r="D14" s="19">
        <v>-38</v>
      </c>
      <c r="E14" s="244" t="s">
        <v>2</v>
      </c>
      <c r="F14" s="12" t="s">
        <v>434</v>
      </c>
      <c r="G14" s="243">
        <v>38</v>
      </c>
      <c r="J14" s="19"/>
    </row>
    <row r="15" spans="2:15" x14ac:dyDescent="0.25">
      <c r="B15" s="252" t="s">
        <v>7</v>
      </c>
      <c r="C15" s="49" t="s">
        <v>23</v>
      </c>
      <c r="D15" s="19">
        <v>-418</v>
      </c>
      <c r="E15" s="244" t="s">
        <v>9</v>
      </c>
      <c r="F15" s="49" t="s">
        <v>10</v>
      </c>
      <c r="G15" s="243">
        <v>418</v>
      </c>
      <c r="J15" s="19"/>
    </row>
    <row r="16" spans="2:15" x14ac:dyDescent="0.25">
      <c r="B16" s="508" t="s">
        <v>11</v>
      </c>
      <c r="C16" s="508"/>
      <c r="D16" s="274">
        <v>3.0000000000000001E-3</v>
      </c>
      <c r="E16" s="142"/>
      <c r="F16" s="143"/>
      <c r="G16" s="143"/>
      <c r="J16" s="20"/>
    </row>
    <row r="17" spans="2:11" x14ac:dyDescent="0.25">
      <c r="B17" s="506" t="s">
        <v>19</v>
      </c>
      <c r="C17" s="506"/>
      <c r="D17" s="275">
        <v>0</v>
      </c>
      <c r="E17" s="115"/>
      <c r="F17" s="93"/>
      <c r="G17" s="93"/>
      <c r="J17" s="20"/>
    </row>
    <row r="18" spans="2:11" ht="25.5" x14ac:dyDescent="0.25">
      <c r="B18" s="106" t="s">
        <v>435</v>
      </c>
      <c r="C18" s="229"/>
      <c r="D18" s="250">
        <v>-1120</v>
      </c>
      <c r="E18" s="127" t="s">
        <v>15</v>
      </c>
      <c r="F18" s="35"/>
      <c r="G18" s="112">
        <v>306</v>
      </c>
      <c r="H18" s="19"/>
      <c r="J18" s="251"/>
      <c r="K18" s="251"/>
    </row>
    <row r="19" spans="2:11" x14ac:dyDescent="0.25">
      <c r="B19" s="252" t="s">
        <v>2</v>
      </c>
      <c r="C19" s="12" t="s">
        <v>170</v>
      </c>
      <c r="D19" s="19">
        <v>-306</v>
      </c>
      <c r="E19" s="244" t="s">
        <v>2</v>
      </c>
      <c r="F19" s="12" t="s">
        <v>436</v>
      </c>
      <c r="G19" s="243">
        <v>306</v>
      </c>
      <c r="H19" s="19"/>
      <c r="J19" s="251"/>
      <c r="K19" s="251"/>
    </row>
    <row r="20" spans="2:11" ht="25.5" x14ac:dyDescent="0.25">
      <c r="B20" s="243"/>
      <c r="C20" s="12"/>
      <c r="D20" s="19"/>
      <c r="E20" s="183" t="s">
        <v>435</v>
      </c>
      <c r="F20" s="41"/>
      <c r="G20" s="273">
        <v>514</v>
      </c>
      <c r="H20" s="19"/>
      <c r="J20" s="251"/>
      <c r="K20" s="251"/>
    </row>
    <row r="21" spans="2:11" ht="25.5" x14ac:dyDescent="0.25">
      <c r="B21" s="243"/>
      <c r="C21" s="12" t="s">
        <v>437</v>
      </c>
      <c r="D21" s="19">
        <v>-460</v>
      </c>
      <c r="E21" s="244" t="s">
        <v>3</v>
      </c>
      <c r="F21" s="12" t="s">
        <v>438</v>
      </c>
      <c r="G21" s="243">
        <v>460</v>
      </c>
      <c r="H21" s="19"/>
      <c r="J21" s="251"/>
      <c r="K21" s="251"/>
    </row>
    <row r="22" spans="2:11" ht="25.5" x14ac:dyDescent="0.25">
      <c r="B22" s="243"/>
      <c r="C22" s="12" t="s">
        <v>437</v>
      </c>
      <c r="D22" s="19">
        <v>-54</v>
      </c>
      <c r="E22" s="244" t="s">
        <v>5</v>
      </c>
      <c r="F22" s="12" t="s">
        <v>439</v>
      </c>
      <c r="G22" s="243">
        <v>54</v>
      </c>
      <c r="H22" s="19"/>
      <c r="J22" s="251"/>
      <c r="K22" s="251"/>
    </row>
    <row r="23" spans="2:11" ht="25.5" x14ac:dyDescent="0.25">
      <c r="B23" s="243"/>
      <c r="C23" s="12"/>
      <c r="D23" s="19"/>
      <c r="E23" s="183" t="s">
        <v>440</v>
      </c>
      <c r="F23" s="228"/>
      <c r="G23" s="273">
        <v>10</v>
      </c>
      <c r="H23" s="19"/>
      <c r="J23" s="251"/>
      <c r="K23" s="251"/>
    </row>
    <row r="24" spans="2:11" x14ac:dyDescent="0.25">
      <c r="B24" s="243"/>
      <c r="C24" s="12" t="s">
        <v>441</v>
      </c>
      <c r="D24" s="19">
        <v>-10</v>
      </c>
      <c r="E24" s="244" t="s">
        <v>2</v>
      </c>
      <c r="F24" s="12" t="s">
        <v>441</v>
      </c>
      <c r="G24" s="243">
        <v>10</v>
      </c>
      <c r="H24" s="19"/>
      <c r="J24" s="251"/>
      <c r="K24" s="251"/>
    </row>
    <row r="25" spans="2:11" ht="25.5" x14ac:dyDescent="0.25">
      <c r="B25" s="243"/>
      <c r="C25" s="12"/>
      <c r="D25" s="19"/>
      <c r="E25" s="183" t="s">
        <v>435</v>
      </c>
      <c r="F25" s="228"/>
      <c r="G25" s="273">
        <v>290</v>
      </c>
      <c r="H25" s="19"/>
      <c r="J25" s="251"/>
      <c r="K25" s="251"/>
    </row>
    <row r="26" spans="2:11" x14ac:dyDescent="0.25">
      <c r="B26" s="252" t="s">
        <v>7</v>
      </c>
      <c r="C26" s="12" t="s">
        <v>23</v>
      </c>
      <c r="D26" s="19">
        <v>-290</v>
      </c>
      <c r="E26" s="244" t="s">
        <v>9</v>
      </c>
      <c r="F26" s="12" t="s">
        <v>10</v>
      </c>
      <c r="G26" s="243">
        <v>290</v>
      </c>
      <c r="H26" s="19"/>
      <c r="J26" s="251"/>
      <c r="K26" s="251"/>
    </row>
    <row r="27" spans="2:11" x14ac:dyDescent="0.25">
      <c r="B27" s="505" t="s">
        <v>11</v>
      </c>
      <c r="C27" s="505"/>
      <c r="D27" s="191">
        <v>0</v>
      </c>
      <c r="E27" s="114"/>
      <c r="F27" s="89"/>
      <c r="G27" s="89"/>
      <c r="H27" s="20"/>
      <c r="J27" s="251"/>
      <c r="K27" s="251"/>
    </row>
    <row r="28" spans="2:11" x14ac:dyDescent="0.25">
      <c r="B28" s="509" t="s">
        <v>19</v>
      </c>
      <c r="C28" s="509"/>
      <c r="D28" s="276">
        <v>0</v>
      </c>
      <c r="E28" s="277"/>
      <c r="F28" s="243"/>
      <c r="G28" s="243"/>
      <c r="H28" s="20"/>
      <c r="J28" s="251"/>
      <c r="K28" s="251"/>
    </row>
    <row r="29" spans="2:11" ht="25.5" x14ac:dyDescent="0.25">
      <c r="B29" s="106" t="s">
        <v>431</v>
      </c>
      <c r="C29" s="229"/>
      <c r="D29" s="250">
        <v>-7472</v>
      </c>
      <c r="E29" s="127" t="s">
        <v>15</v>
      </c>
      <c r="F29" s="35"/>
      <c r="G29" s="271">
        <v>3307</v>
      </c>
      <c r="H29" s="19"/>
      <c r="J29" s="251"/>
      <c r="K29" s="251"/>
    </row>
    <row r="30" spans="2:11" ht="38.25" x14ac:dyDescent="0.25">
      <c r="B30" s="252" t="s">
        <v>2</v>
      </c>
      <c r="C30" s="12" t="s">
        <v>442</v>
      </c>
      <c r="D30" s="245">
        <v>-3307</v>
      </c>
      <c r="E30" s="244" t="s">
        <v>2</v>
      </c>
      <c r="F30" s="12" t="s">
        <v>443</v>
      </c>
      <c r="G30" s="272">
        <v>3307</v>
      </c>
      <c r="H30" s="19"/>
      <c r="J30" s="251"/>
      <c r="K30" s="251"/>
    </row>
    <row r="31" spans="2:11" ht="25.5" x14ac:dyDescent="0.25">
      <c r="B31" s="243"/>
      <c r="C31" s="12"/>
      <c r="D31" s="19"/>
      <c r="E31" s="183" t="s">
        <v>431</v>
      </c>
      <c r="F31" s="41"/>
      <c r="G31" s="278">
        <v>4165</v>
      </c>
      <c r="H31" s="19"/>
      <c r="J31" s="251"/>
      <c r="K31" s="251"/>
    </row>
    <row r="32" spans="2:11" ht="38.25" x14ac:dyDescent="0.25">
      <c r="B32" s="243"/>
      <c r="C32" s="12" t="s">
        <v>444</v>
      </c>
      <c r="D32" s="245">
        <v>-1216</v>
      </c>
      <c r="E32" s="244" t="s">
        <v>3</v>
      </c>
      <c r="F32" s="12" t="s">
        <v>445</v>
      </c>
      <c r="G32" s="272">
        <v>1216</v>
      </c>
      <c r="H32" s="19"/>
      <c r="J32" s="251"/>
      <c r="K32" s="251"/>
    </row>
    <row r="33" spans="2:11" x14ac:dyDescent="0.25">
      <c r="B33" s="243"/>
      <c r="C33" s="12" t="s">
        <v>446</v>
      </c>
      <c r="D33" s="19">
        <v>-1</v>
      </c>
      <c r="E33" s="244" t="s">
        <v>26</v>
      </c>
      <c r="F33" s="12" t="s">
        <v>447</v>
      </c>
      <c r="G33" s="243">
        <v>1</v>
      </c>
      <c r="H33" s="19"/>
      <c r="J33" s="251"/>
      <c r="K33" s="251"/>
    </row>
    <row r="34" spans="2:11" x14ac:dyDescent="0.25">
      <c r="B34" s="243"/>
      <c r="C34" s="12" t="s">
        <v>448</v>
      </c>
      <c r="D34" s="19">
        <v>-68</v>
      </c>
      <c r="E34" s="244" t="s">
        <v>5</v>
      </c>
      <c r="F34" s="12" t="s">
        <v>6</v>
      </c>
      <c r="G34" s="243">
        <v>68</v>
      </c>
      <c r="H34" s="19"/>
      <c r="J34" s="251"/>
      <c r="K34" s="251"/>
    </row>
    <row r="35" spans="2:11" ht="25.5" x14ac:dyDescent="0.25">
      <c r="B35" s="243"/>
      <c r="C35" s="12" t="s">
        <v>446</v>
      </c>
      <c r="D35" s="19">
        <v>-39</v>
      </c>
      <c r="E35" s="244" t="s">
        <v>449</v>
      </c>
      <c r="F35" s="12" t="s">
        <v>450</v>
      </c>
      <c r="G35" s="243">
        <v>39</v>
      </c>
      <c r="H35" s="19"/>
      <c r="J35" s="251"/>
      <c r="K35" s="251"/>
    </row>
    <row r="36" spans="2:11" ht="25.5" x14ac:dyDescent="0.25">
      <c r="B36" s="252" t="s">
        <v>3</v>
      </c>
      <c r="C36" s="12" t="s">
        <v>451</v>
      </c>
      <c r="D36" s="245">
        <v>-2050</v>
      </c>
      <c r="E36" s="244" t="s">
        <v>20</v>
      </c>
      <c r="F36" s="12" t="s">
        <v>452</v>
      </c>
      <c r="G36" s="272">
        <v>2050</v>
      </c>
      <c r="H36" s="19"/>
      <c r="J36" s="251"/>
      <c r="K36" s="251"/>
    </row>
    <row r="37" spans="2:11" x14ac:dyDescent="0.25">
      <c r="B37" s="252" t="s">
        <v>7</v>
      </c>
      <c r="C37" s="12" t="s">
        <v>23</v>
      </c>
      <c r="D37" s="19">
        <v>-791</v>
      </c>
      <c r="E37" s="244" t="s">
        <v>9</v>
      </c>
      <c r="F37" s="12" t="s">
        <v>10</v>
      </c>
      <c r="G37" s="243">
        <v>791</v>
      </c>
      <c r="H37" s="19"/>
      <c r="J37" s="251"/>
      <c r="K37" s="251"/>
    </row>
    <row r="38" spans="2:11" x14ac:dyDescent="0.25">
      <c r="B38" s="505" t="s">
        <v>11</v>
      </c>
      <c r="C38" s="505"/>
      <c r="D38" s="191">
        <v>4.0000000000000001E-3</v>
      </c>
      <c r="E38" s="114"/>
      <c r="F38" s="87"/>
      <c r="G38" s="89"/>
      <c r="H38" s="19"/>
      <c r="J38" s="251"/>
      <c r="K38" s="251"/>
    </row>
    <row r="39" spans="2:11" x14ac:dyDescent="0.25">
      <c r="B39" s="506" t="s">
        <v>19</v>
      </c>
      <c r="C39" s="506"/>
      <c r="D39" s="276">
        <v>2E-3</v>
      </c>
      <c r="E39" s="277"/>
      <c r="F39" s="252"/>
      <c r="G39" s="243"/>
      <c r="H39" s="19"/>
      <c r="J39" s="251"/>
      <c r="K39" s="251"/>
    </row>
    <row r="40" spans="2:11" ht="25.5" x14ac:dyDescent="0.25">
      <c r="B40" s="106" t="s">
        <v>453</v>
      </c>
      <c r="C40" s="229"/>
      <c r="D40" s="106">
        <v>-992</v>
      </c>
      <c r="E40" s="127" t="s">
        <v>453</v>
      </c>
      <c r="F40" s="229"/>
      <c r="G40" s="112">
        <v>992</v>
      </c>
      <c r="H40" s="19"/>
      <c r="J40" s="251"/>
      <c r="K40" s="251"/>
    </row>
    <row r="41" spans="2:11" ht="25.5" x14ac:dyDescent="0.25">
      <c r="B41" s="252" t="s">
        <v>2</v>
      </c>
      <c r="C41" s="12" t="s">
        <v>454</v>
      </c>
      <c r="D41" s="19">
        <v>-73</v>
      </c>
      <c r="E41" s="244" t="s">
        <v>3</v>
      </c>
      <c r="F41" s="12" t="s">
        <v>455</v>
      </c>
      <c r="G41" s="243">
        <v>73</v>
      </c>
      <c r="H41" s="19"/>
      <c r="J41" s="251"/>
      <c r="K41" s="251"/>
    </row>
    <row r="42" spans="2:11" ht="25.5" x14ac:dyDescent="0.25">
      <c r="B42" s="243"/>
      <c r="C42" s="12" t="s">
        <v>456</v>
      </c>
      <c r="D42" s="19">
        <v>-300</v>
      </c>
      <c r="E42" s="244" t="s">
        <v>17</v>
      </c>
      <c r="F42" s="12" t="s">
        <v>457</v>
      </c>
      <c r="G42" s="243">
        <v>300</v>
      </c>
      <c r="H42" s="19"/>
      <c r="J42" s="251"/>
      <c r="K42" s="251"/>
    </row>
    <row r="43" spans="2:11" ht="25.5" x14ac:dyDescent="0.25">
      <c r="B43" s="19"/>
      <c r="C43" s="12" t="s">
        <v>458</v>
      </c>
      <c r="D43" s="19">
        <v>-361</v>
      </c>
      <c r="E43" s="244" t="s">
        <v>141</v>
      </c>
      <c r="F43" s="12" t="s">
        <v>459</v>
      </c>
      <c r="G43" s="19">
        <v>361</v>
      </c>
      <c r="H43" s="19"/>
      <c r="J43" s="251"/>
      <c r="K43" s="251"/>
    </row>
    <row r="44" spans="2:11" x14ac:dyDescent="0.25">
      <c r="B44" s="252" t="s">
        <v>7</v>
      </c>
      <c r="C44" s="12" t="s">
        <v>23</v>
      </c>
      <c r="D44" s="19">
        <v>-258</v>
      </c>
      <c r="E44" s="244" t="s">
        <v>9</v>
      </c>
      <c r="F44" s="12" t="s">
        <v>10</v>
      </c>
      <c r="G44" s="243">
        <v>258</v>
      </c>
      <c r="H44" s="19"/>
      <c r="J44" s="251"/>
      <c r="K44" s="251"/>
    </row>
    <row r="45" spans="2:11" x14ac:dyDescent="0.25">
      <c r="B45" s="505" t="s">
        <v>11</v>
      </c>
      <c r="C45" s="505"/>
      <c r="D45" s="191">
        <v>5.0000000000000001E-3</v>
      </c>
      <c r="E45" s="114"/>
      <c r="F45" s="89"/>
      <c r="G45" s="89"/>
      <c r="H45" s="20"/>
      <c r="J45" s="251"/>
      <c r="K45" s="251"/>
    </row>
    <row r="46" spans="2:11" x14ac:dyDescent="0.25">
      <c r="B46" s="506" t="s">
        <v>19</v>
      </c>
      <c r="C46" s="506"/>
      <c r="D46" s="279">
        <v>0</v>
      </c>
      <c r="E46" s="277"/>
      <c r="F46" s="20"/>
      <c r="G46" s="20"/>
      <c r="H46" s="20"/>
      <c r="J46" s="251"/>
      <c r="K46" s="251"/>
    </row>
    <row r="47" spans="2:11" ht="25.5" x14ac:dyDescent="0.25">
      <c r="B47" s="106" t="s">
        <v>440</v>
      </c>
      <c r="C47" s="229"/>
      <c r="D47" s="250">
        <v>-9836</v>
      </c>
      <c r="E47" s="127" t="s">
        <v>15</v>
      </c>
      <c r="F47" s="35"/>
      <c r="G47" s="271">
        <v>1048</v>
      </c>
      <c r="I47" s="19"/>
      <c r="K47" s="251"/>
    </row>
    <row r="48" spans="2:11" x14ac:dyDescent="0.25">
      <c r="B48" s="252" t="s">
        <v>2</v>
      </c>
      <c r="C48" s="12" t="s">
        <v>428</v>
      </c>
      <c r="D48" s="245">
        <v>-1048</v>
      </c>
      <c r="E48" s="244" t="s">
        <v>2</v>
      </c>
      <c r="F48" s="12" t="s">
        <v>436</v>
      </c>
      <c r="G48" s="272">
        <v>1048</v>
      </c>
      <c r="I48" s="19"/>
      <c r="K48" s="251"/>
    </row>
    <row r="49" spans="2:11" ht="25.5" x14ac:dyDescent="0.25">
      <c r="B49" s="243"/>
      <c r="C49" s="12"/>
      <c r="D49" s="19"/>
      <c r="E49" s="183" t="s">
        <v>440</v>
      </c>
      <c r="F49" s="41"/>
      <c r="G49" s="278">
        <v>8788</v>
      </c>
      <c r="I49" s="19"/>
      <c r="K49" s="251"/>
    </row>
    <row r="50" spans="2:11" ht="38.25" x14ac:dyDescent="0.25">
      <c r="B50" s="243"/>
      <c r="C50" s="12" t="s">
        <v>460</v>
      </c>
      <c r="D50" s="245">
        <v>-1569</v>
      </c>
      <c r="E50" s="244" t="s">
        <v>3</v>
      </c>
      <c r="F50" s="12" t="s">
        <v>461</v>
      </c>
      <c r="G50" s="272">
        <v>1569</v>
      </c>
      <c r="I50" s="19"/>
      <c r="K50" s="251"/>
    </row>
    <row r="51" spans="2:11" x14ac:dyDescent="0.25">
      <c r="B51" s="243"/>
      <c r="C51" s="12" t="s">
        <v>286</v>
      </c>
      <c r="D51" s="19">
        <v>-387</v>
      </c>
      <c r="E51" s="244" t="s">
        <v>26</v>
      </c>
      <c r="F51" s="12" t="s">
        <v>239</v>
      </c>
      <c r="G51" s="243">
        <v>387</v>
      </c>
      <c r="I51" s="19"/>
      <c r="K51" s="251"/>
    </row>
    <row r="52" spans="2:11" x14ac:dyDescent="0.25">
      <c r="B52" s="243"/>
      <c r="C52" s="12" t="s">
        <v>244</v>
      </c>
      <c r="D52" s="19">
        <v>-11</v>
      </c>
      <c r="E52" s="244" t="s">
        <v>5</v>
      </c>
      <c r="F52" s="12" t="s">
        <v>6</v>
      </c>
      <c r="G52" s="243">
        <v>11</v>
      </c>
      <c r="I52" s="19"/>
      <c r="K52" s="251"/>
    </row>
    <row r="53" spans="2:11" x14ac:dyDescent="0.25">
      <c r="B53" s="243"/>
      <c r="C53" s="12" t="s">
        <v>244</v>
      </c>
      <c r="D53" s="245">
        <v>-3399</v>
      </c>
      <c r="E53" s="244" t="s">
        <v>20</v>
      </c>
      <c r="F53" s="12" t="s">
        <v>462</v>
      </c>
      <c r="G53" s="272">
        <v>3399</v>
      </c>
      <c r="I53" s="19"/>
      <c r="K53" s="251"/>
    </row>
    <row r="54" spans="2:11" x14ac:dyDescent="0.25">
      <c r="B54" s="243"/>
      <c r="C54" s="12" t="s">
        <v>463</v>
      </c>
      <c r="D54" s="19">
        <v>-50</v>
      </c>
      <c r="E54" s="244" t="s">
        <v>17</v>
      </c>
      <c r="F54" s="12" t="s">
        <v>464</v>
      </c>
      <c r="G54" s="243">
        <v>50</v>
      </c>
      <c r="I54" s="19"/>
      <c r="K54" s="251"/>
    </row>
    <row r="55" spans="2:11" x14ac:dyDescent="0.25">
      <c r="B55" s="252" t="s">
        <v>7</v>
      </c>
      <c r="C55" s="12" t="s">
        <v>23</v>
      </c>
      <c r="D55" s="245">
        <v>-3342</v>
      </c>
      <c r="E55" s="244" t="s">
        <v>9</v>
      </c>
      <c r="F55" s="12" t="s">
        <v>10</v>
      </c>
      <c r="G55" s="272">
        <v>3342</v>
      </c>
      <c r="I55" s="19"/>
      <c r="K55" s="251"/>
    </row>
    <row r="56" spans="2:11" x14ac:dyDescent="0.25">
      <c r="B56" s="252" t="s">
        <v>26</v>
      </c>
      <c r="C56" s="12" t="s">
        <v>239</v>
      </c>
      <c r="D56" s="19">
        <v>-30</v>
      </c>
      <c r="E56" s="244" t="s">
        <v>2</v>
      </c>
      <c r="F56" s="12" t="s">
        <v>239</v>
      </c>
      <c r="G56" s="243">
        <v>30</v>
      </c>
      <c r="I56" s="19"/>
      <c r="K56" s="251"/>
    </row>
    <row r="57" spans="2:11" x14ac:dyDescent="0.25">
      <c r="B57" s="505" t="s">
        <v>11</v>
      </c>
      <c r="C57" s="505"/>
      <c r="D57" s="191">
        <v>0.01</v>
      </c>
      <c r="E57" s="114"/>
      <c r="F57" s="89"/>
      <c r="G57" s="89"/>
      <c r="I57" s="20"/>
      <c r="K57" s="251"/>
    </row>
    <row r="58" spans="2:11" x14ac:dyDescent="0.25">
      <c r="B58" s="506" t="s">
        <v>465</v>
      </c>
      <c r="C58" s="506"/>
      <c r="D58" s="276">
        <v>1E-3</v>
      </c>
      <c r="E58" s="277"/>
      <c r="F58" s="243"/>
      <c r="G58" s="243"/>
      <c r="I58" s="19"/>
      <c r="K58" s="251"/>
    </row>
    <row r="59" spans="2:11" x14ac:dyDescent="0.25">
      <c r="B59" s="106" t="s">
        <v>466</v>
      </c>
      <c r="C59" s="35"/>
      <c r="D59" s="106">
        <v>-716</v>
      </c>
      <c r="E59" s="127" t="s">
        <v>466</v>
      </c>
      <c r="F59" s="35"/>
      <c r="G59" s="112">
        <v>416</v>
      </c>
      <c r="I59" s="19"/>
      <c r="K59" s="251"/>
    </row>
    <row r="60" spans="2:11" x14ac:dyDescent="0.25">
      <c r="B60" s="19" t="s">
        <v>7</v>
      </c>
      <c r="C60" s="12" t="s">
        <v>23</v>
      </c>
      <c r="D60" s="19">
        <v>-416</v>
      </c>
      <c r="E60" s="244" t="s">
        <v>9</v>
      </c>
      <c r="F60" s="12" t="s">
        <v>10</v>
      </c>
      <c r="G60" s="19">
        <v>416</v>
      </c>
      <c r="I60" s="19"/>
      <c r="K60" s="251"/>
    </row>
    <row r="61" spans="2:11" x14ac:dyDescent="0.25">
      <c r="B61" s="19"/>
      <c r="C61" s="12"/>
      <c r="D61" s="19"/>
      <c r="E61" s="244"/>
      <c r="F61" s="12"/>
      <c r="G61" s="19"/>
      <c r="I61" s="19"/>
      <c r="K61" s="251"/>
    </row>
    <row r="62" spans="2:11" ht="25.5" x14ac:dyDescent="0.25">
      <c r="B62" s="243"/>
      <c r="C62" s="12"/>
      <c r="D62" s="19"/>
      <c r="E62" s="183" t="s">
        <v>431</v>
      </c>
      <c r="F62" s="41"/>
      <c r="G62" s="273">
        <v>300</v>
      </c>
      <c r="I62" s="19"/>
      <c r="K62" s="251"/>
    </row>
    <row r="63" spans="2:11" x14ac:dyDescent="0.25">
      <c r="B63" s="19" t="s">
        <v>4</v>
      </c>
      <c r="C63" s="12" t="s">
        <v>467</v>
      </c>
      <c r="D63" s="19">
        <v>-300</v>
      </c>
      <c r="E63" s="244" t="s">
        <v>9</v>
      </c>
      <c r="F63" s="12" t="s">
        <v>468</v>
      </c>
      <c r="G63" s="19">
        <v>300</v>
      </c>
      <c r="I63" s="19"/>
      <c r="K63" s="251"/>
    </row>
    <row r="64" spans="2:11" x14ac:dyDescent="0.25">
      <c r="B64" s="505" t="s">
        <v>11</v>
      </c>
      <c r="C64" s="505"/>
      <c r="D64" s="191">
        <v>1E-3</v>
      </c>
      <c r="E64" s="114"/>
      <c r="F64" s="89"/>
      <c r="G64" s="89"/>
      <c r="I64" s="19"/>
      <c r="K64" s="251"/>
    </row>
    <row r="65" spans="2:11" x14ac:dyDescent="0.25">
      <c r="B65" s="506" t="s">
        <v>19</v>
      </c>
      <c r="C65" s="506"/>
      <c r="D65" s="279">
        <v>1E-3</v>
      </c>
      <c r="E65" s="277"/>
      <c r="F65" s="20"/>
      <c r="G65" s="243"/>
      <c r="I65" s="19"/>
      <c r="K65" s="251"/>
    </row>
    <row r="66" spans="2:11" x14ac:dyDescent="0.25">
      <c r="B66" s="102" t="s">
        <v>18</v>
      </c>
      <c r="C66" s="103"/>
      <c r="D66" s="263">
        <v>-22950</v>
      </c>
      <c r="E66" s="117"/>
      <c r="F66" s="103"/>
      <c r="G66" s="104">
        <v>22950</v>
      </c>
      <c r="I66" s="19"/>
      <c r="K66" s="251"/>
    </row>
    <row r="67" spans="2:11" x14ac:dyDescent="0.25">
      <c r="B67" s="475" t="s">
        <v>12</v>
      </c>
      <c r="C67" s="504"/>
      <c r="D67" s="504"/>
      <c r="E67" s="504"/>
      <c r="F67" s="504"/>
      <c r="G67" s="504"/>
    </row>
    <row r="68" spans="2:11" x14ac:dyDescent="0.25">
      <c r="B68" s="480"/>
      <c r="C68" s="481"/>
      <c r="D68" s="481"/>
      <c r="E68" s="481"/>
      <c r="F68" s="481"/>
      <c r="G68" s="481"/>
    </row>
  </sheetData>
  <mergeCells count="15">
    <mergeCell ref="B65:C65"/>
    <mergeCell ref="B67:G67"/>
    <mergeCell ref="B68:G68"/>
    <mergeCell ref="B39:C39"/>
    <mergeCell ref="B45:C45"/>
    <mergeCell ref="B46:C46"/>
    <mergeCell ref="B57:C57"/>
    <mergeCell ref="B58:C58"/>
    <mergeCell ref="B64:C64"/>
    <mergeCell ref="B38:C38"/>
    <mergeCell ref="B1:D1"/>
    <mergeCell ref="B16:C16"/>
    <mergeCell ref="B17:C17"/>
    <mergeCell ref="B27:C27"/>
    <mergeCell ref="B28:C2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4"/>
  <sheetViews>
    <sheetView zoomScaleNormal="100" workbookViewId="0">
      <selection activeCell="B23" sqref="B23:G23"/>
    </sheetView>
  </sheetViews>
  <sheetFormatPr defaultRowHeight="12.75" x14ac:dyDescent="0.25"/>
  <cols>
    <col min="1" max="1" width="9.140625" style="27"/>
    <col min="2" max="2" width="31" style="27" customWidth="1"/>
    <col min="3" max="3" width="30.140625" style="27" customWidth="1"/>
    <col min="4" max="4" width="11.28515625" style="27" customWidth="1"/>
    <col min="5" max="5" width="31" style="27" customWidth="1"/>
    <col min="6" max="6" width="30.140625" style="27" customWidth="1"/>
    <col min="7" max="7" width="11.28515625" style="27" customWidth="1"/>
    <col min="8" max="24" width="9.140625" style="240"/>
    <col min="25" max="16384" width="9.140625" style="27"/>
  </cols>
  <sheetData>
    <row r="1" spans="2:24" s="25" customFormat="1" x14ac:dyDescent="0.25">
      <c r="B1" s="468" t="s">
        <v>469</v>
      </c>
      <c r="C1" s="469"/>
      <c r="D1" s="27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2:24" s="25" customFormat="1" x14ac:dyDescent="0.25">
      <c r="B2" s="120"/>
      <c r="C2" s="175"/>
      <c r="D2" s="27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2:24" s="25" customFormat="1" x14ac:dyDescent="0.25">
      <c r="B3" s="105" t="s">
        <v>43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2:24" s="25" customFormat="1" x14ac:dyDescent="0.25">
      <c r="B4" s="236" t="s">
        <v>52</v>
      </c>
      <c r="C4" s="236"/>
      <c r="D4" s="265"/>
      <c r="E4" s="239" t="s">
        <v>49</v>
      </c>
      <c r="F4" s="236"/>
      <c r="G4" s="2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</row>
    <row r="5" spans="2:24" s="25" customFormat="1" x14ac:dyDescent="0.25">
      <c r="B5" s="71" t="s">
        <v>14</v>
      </c>
      <c r="C5" s="72" t="s">
        <v>0</v>
      </c>
      <c r="D5" s="280" t="s">
        <v>1</v>
      </c>
      <c r="E5" s="202" t="s">
        <v>14</v>
      </c>
      <c r="F5" s="72" t="s">
        <v>0</v>
      </c>
      <c r="G5" s="281" t="s">
        <v>1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</row>
    <row r="6" spans="2:24" x14ac:dyDescent="0.25">
      <c r="B6" s="106" t="s">
        <v>15</v>
      </c>
      <c r="C6" s="69"/>
      <c r="D6" s="106">
        <v>-119</v>
      </c>
      <c r="E6" s="127" t="s">
        <v>15</v>
      </c>
      <c r="F6" s="69"/>
      <c r="G6" s="106">
        <v>119</v>
      </c>
      <c r="J6" s="32"/>
      <c r="K6" s="32"/>
      <c r="L6" s="32"/>
      <c r="M6" s="32"/>
      <c r="N6" s="32"/>
      <c r="P6" s="32"/>
      <c r="Q6" s="32"/>
      <c r="R6" s="32"/>
      <c r="S6" s="32"/>
      <c r="T6" s="32"/>
      <c r="U6" s="32"/>
      <c r="V6" s="32"/>
    </row>
    <row r="7" spans="2:24" x14ac:dyDescent="0.25">
      <c r="B7" s="19" t="s">
        <v>7</v>
      </c>
      <c r="C7" s="12" t="s">
        <v>23</v>
      </c>
      <c r="D7" s="19">
        <v>-29</v>
      </c>
      <c r="E7" s="244" t="s">
        <v>9</v>
      </c>
      <c r="F7" s="12" t="s">
        <v>10</v>
      </c>
      <c r="G7" s="19">
        <v>29</v>
      </c>
      <c r="J7" s="19"/>
      <c r="K7" s="19"/>
      <c r="L7" s="19"/>
      <c r="M7" s="19"/>
      <c r="N7" s="19"/>
      <c r="P7" s="19"/>
      <c r="Q7" s="19"/>
      <c r="R7" s="19"/>
      <c r="S7" s="19"/>
      <c r="T7" s="19"/>
      <c r="U7" s="19"/>
      <c r="V7" s="19"/>
    </row>
    <row r="8" spans="2:24" x14ac:dyDescent="0.25">
      <c r="B8" s="252" t="s">
        <v>3</v>
      </c>
      <c r="C8" s="49" t="s">
        <v>470</v>
      </c>
      <c r="D8" s="19">
        <v>-90</v>
      </c>
      <c r="E8" s="244" t="s">
        <v>123</v>
      </c>
      <c r="F8" s="49" t="s">
        <v>471</v>
      </c>
      <c r="G8" s="19">
        <v>90</v>
      </c>
      <c r="J8" s="19"/>
      <c r="K8" s="19"/>
      <c r="L8" s="19"/>
      <c r="M8" s="19"/>
      <c r="N8" s="19"/>
      <c r="P8" s="19"/>
      <c r="Q8" s="19"/>
      <c r="R8" s="19"/>
      <c r="S8" s="19"/>
      <c r="T8" s="19"/>
      <c r="U8" s="19"/>
      <c r="V8" s="19"/>
    </row>
    <row r="9" spans="2:24" x14ac:dyDescent="0.25">
      <c r="B9" s="511" t="s">
        <v>11</v>
      </c>
      <c r="C9" s="511"/>
      <c r="D9" s="282">
        <v>1.0999999999999999E-2</v>
      </c>
      <c r="E9" s="258"/>
      <c r="F9" s="150"/>
      <c r="G9" s="150"/>
      <c r="J9" s="19"/>
      <c r="K9" s="19"/>
      <c r="L9" s="19"/>
      <c r="M9" s="19"/>
      <c r="N9" s="19"/>
      <c r="P9" s="19"/>
      <c r="Q9" s="19"/>
      <c r="R9" s="19"/>
      <c r="S9" s="19"/>
      <c r="T9" s="19"/>
      <c r="U9" s="19"/>
      <c r="V9" s="203"/>
    </row>
    <row r="10" spans="2:24" x14ac:dyDescent="0.25">
      <c r="B10" s="510" t="s">
        <v>19</v>
      </c>
      <c r="C10" s="510"/>
      <c r="D10" s="283">
        <v>0</v>
      </c>
      <c r="E10" s="284"/>
      <c r="F10" s="32"/>
      <c r="G10" s="32"/>
      <c r="J10" s="32"/>
      <c r="K10" s="32"/>
      <c r="L10" s="32"/>
      <c r="M10" s="32"/>
      <c r="N10" s="32"/>
      <c r="P10" s="32"/>
      <c r="Q10" s="32"/>
      <c r="R10" s="32"/>
      <c r="S10" s="32"/>
      <c r="T10" s="32"/>
      <c r="U10" s="32"/>
      <c r="V10" s="32"/>
    </row>
    <row r="11" spans="2:24" ht="25.5" x14ac:dyDescent="0.25">
      <c r="B11" s="106" t="s">
        <v>472</v>
      </c>
      <c r="C11" s="229"/>
      <c r="D11" s="250">
        <v>-2787</v>
      </c>
      <c r="E11" s="127" t="s">
        <v>15</v>
      </c>
      <c r="F11" s="69"/>
      <c r="G11" s="250">
        <v>2787</v>
      </c>
      <c r="K11" s="32"/>
      <c r="L11" s="32"/>
      <c r="M11" s="32"/>
      <c r="N11" s="32"/>
      <c r="P11" s="241"/>
      <c r="Q11" s="241"/>
      <c r="R11" s="241"/>
      <c r="S11" s="241"/>
      <c r="T11" s="241"/>
      <c r="U11" s="241"/>
      <c r="V11" s="241"/>
    </row>
    <row r="12" spans="2:24" x14ac:dyDescent="0.25">
      <c r="B12" s="252" t="s">
        <v>123</v>
      </c>
      <c r="C12" s="12" t="s">
        <v>202</v>
      </c>
      <c r="D12" s="19">
        <v>-20</v>
      </c>
      <c r="E12" s="244" t="s">
        <v>123</v>
      </c>
      <c r="F12" s="12" t="s">
        <v>473</v>
      </c>
      <c r="G12" s="19">
        <v>20</v>
      </c>
      <c r="K12" s="19"/>
      <c r="L12" s="19"/>
      <c r="M12" s="19"/>
      <c r="N12" s="19"/>
      <c r="P12" s="19"/>
      <c r="Q12" s="19"/>
      <c r="R12" s="19"/>
      <c r="S12" s="19"/>
      <c r="T12" s="19"/>
      <c r="U12" s="19"/>
      <c r="V12" s="19"/>
    </row>
    <row r="13" spans="2:24" x14ac:dyDescent="0.25">
      <c r="B13" s="243"/>
      <c r="C13" s="12" t="s">
        <v>202</v>
      </c>
      <c r="D13" s="19">
        <v>-267</v>
      </c>
      <c r="E13" s="244" t="s">
        <v>3</v>
      </c>
      <c r="F13" s="12" t="s">
        <v>120</v>
      </c>
      <c r="G13" s="19">
        <v>267</v>
      </c>
      <c r="K13" s="19"/>
      <c r="L13" s="19"/>
      <c r="M13" s="19"/>
      <c r="N13" s="19"/>
      <c r="P13" s="19"/>
      <c r="Q13" s="19"/>
      <c r="R13" s="19"/>
      <c r="S13" s="19"/>
      <c r="T13" s="19"/>
      <c r="U13" s="19"/>
      <c r="V13" s="19"/>
    </row>
    <row r="14" spans="2:24" ht="25.5" x14ac:dyDescent="0.25">
      <c r="B14" s="252" t="s">
        <v>2</v>
      </c>
      <c r="C14" s="12" t="s">
        <v>474</v>
      </c>
      <c r="D14" s="19">
        <v>-500</v>
      </c>
      <c r="E14" s="244" t="s">
        <v>3</v>
      </c>
      <c r="F14" s="12" t="s">
        <v>475</v>
      </c>
      <c r="G14" s="19">
        <v>500</v>
      </c>
      <c r="K14" s="19"/>
      <c r="L14" s="19"/>
      <c r="M14" s="19"/>
      <c r="N14" s="19"/>
      <c r="P14" s="19"/>
      <c r="Q14" s="19"/>
      <c r="R14" s="19"/>
      <c r="S14" s="19"/>
      <c r="T14" s="19"/>
      <c r="U14" s="19"/>
      <c r="V14" s="19"/>
    </row>
    <row r="15" spans="2:24" ht="25.5" x14ac:dyDescent="0.25">
      <c r="B15" s="252"/>
      <c r="C15" s="49" t="s">
        <v>474</v>
      </c>
      <c r="D15" s="245">
        <v>-2000</v>
      </c>
      <c r="E15" s="244" t="s">
        <v>2</v>
      </c>
      <c r="F15" s="49" t="s">
        <v>476</v>
      </c>
      <c r="G15" s="245">
        <v>2000</v>
      </c>
      <c r="K15" s="19"/>
      <c r="L15" s="19"/>
      <c r="M15" s="19"/>
      <c r="N15" s="19"/>
      <c r="P15" s="245"/>
      <c r="Q15" s="245"/>
      <c r="R15" s="245"/>
      <c r="S15" s="245"/>
      <c r="T15" s="245"/>
      <c r="U15" s="245"/>
      <c r="V15" s="245"/>
    </row>
    <row r="16" spans="2:24" x14ac:dyDescent="0.25">
      <c r="B16" s="505" t="s">
        <v>11</v>
      </c>
      <c r="C16" s="505"/>
      <c r="D16" s="191">
        <v>0</v>
      </c>
      <c r="E16" s="140"/>
      <c r="F16" s="87"/>
      <c r="G16" s="87"/>
      <c r="K16" s="19"/>
      <c r="L16" s="19"/>
      <c r="M16" s="19"/>
      <c r="N16" s="19"/>
      <c r="P16" s="19"/>
      <c r="Q16" s="19"/>
      <c r="R16" s="19"/>
      <c r="S16" s="19"/>
      <c r="T16" s="19"/>
      <c r="U16" s="19"/>
      <c r="V16" s="203"/>
    </row>
    <row r="17" spans="2:22" x14ac:dyDescent="0.25">
      <c r="B17" s="506" t="s">
        <v>19</v>
      </c>
      <c r="C17" s="506"/>
      <c r="D17" s="275">
        <v>7.8E-2</v>
      </c>
      <c r="E17" s="128"/>
      <c r="F17" s="91"/>
      <c r="G17" s="91"/>
      <c r="K17" s="32"/>
      <c r="L17" s="32"/>
      <c r="M17" s="32"/>
      <c r="N17" s="32"/>
      <c r="P17" s="32"/>
      <c r="Q17" s="32"/>
      <c r="R17" s="32"/>
      <c r="S17" s="32"/>
      <c r="T17" s="32"/>
      <c r="U17" s="32"/>
      <c r="V17" s="32"/>
    </row>
    <row r="18" spans="2:22" ht="25.5" x14ac:dyDescent="0.25">
      <c r="B18" s="106" t="s">
        <v>477</v>
      </c>
      <c r="C18" s="229"/>
      <c r="D18" s="250">
        <v>-3000</v>
      </c>
      <c r="E18" s="127" t="s">
        <v>15</v>
      </c>
      <c r="F18" s="35"/>
      <c r="G18" s="250">
        <v>3000</v>
      </c>
      <c r="K18" s="19"/>
      <c r="L18" s="19"/>
      <c r="M18" s="19"/>
      <c r="N18" s="19"/>
      <c r="P18" s="241"/>
      <c r="Q18" s="241"/>
      <c r="R18" s="241"/>
      <c r="S18" s="241"/>
      <c r="T18" s="241"/>
      <c r="U18" s="241"/>
      <c r="V18" s="241"/>
    </row>
    <row r="19" spans="2:22" ht="25.5" x14ac:dyDescent="0.25">
      <c r="B19" s="252" t="s">
        <v>2</v>
      </c>
      <c r="C19" s="49" t="s">
        <v>478</v>
      </c>
      <c r="D19" s="245">
        <v>-3000</v>
      </c>
      <c r="E19" s="244" t="s">
        <v>2</v>
      </c>
      <c r="F19" s="49" t="s">
        <v>476</v>
      </c>
      <c r="G19" s="245">
        <v>3000</v>
      </c>
      <c r="K19" s="19"/>
      <c r="L19" s="19"/>
      <c r="M19" s="19"/>
      <c r="N19" s="19"/>
      <c r="P19" s="245"/>
      <c r="Q19" s="245"/>
      <c r="R19" s="245"/>
      <c r="S19" s="245"/>
      <c r="T19" s="245"/>
      <c r="U19" s="245"/>
      <c r="V19" s="245"/>
    </row>
    <row r="20" spans="2:22" x14ac:dyDescent="0.25">
      <c r="B20" s="505" t="s">
        <v>11</v>
      </c>
      <c r="C20" s="505"/>
      <c r="D20" s="191">
        <v>1E-3</v>
      </c>
      <c r="E20" s="140"/>
      <c r="F20" s="87"/>
      <c r="G20" s="87"/>
      <c r="K20" s="19"/>
      <c r="L20" s="19"/>
      <c r="M20" s="19"/>
      <c r="N20" s="19"/>
      <c r="P20" s="19"/>
      <c r="Q20" s="19"/>
      <c r="R20" s="19"/>
      <c r="S20" s="19"/>
      <c r="T20" s="19"/>
      <c r="U20" s="19"/>
      <c r="V20" s="203"/>
    </row>
    <row r="21" spans="2:22" x14ac:dyDescent="0.25">
      <c r="B21" s="510" t="s">
        <v>19</v>
      </c>
      <c r="C21" s="510"/>
      <c r="D21" s="283">
        <v>4.0000000000000001E-3</v>
      </c>
      <c r="E21" s="284"/>
      <c r="F21" s="32"/>
      <c r="G21" s="32"/>
      <c r="K21" s="32"/>
      <c r="L21" s="32"/>
      <c r="M21" s="32"/>
      <c r="N21" s="32"/>
      <c r="P21" s="32"/>
      <c r="Q21" s="32"/>
      <c r="R21" s="32"/>
      <c r="S21" s="32"/>
      <c r="T21" s="32"/>
      <c r="U21" s="32"/>
      <c r="V21" s="32"/>
    </row>
    <row r="22" spans="2:22" x14ac:dyDescent="0.25">
      <c r="B22" s="102" t="s">
        <v>18</v>
      </c>
      <c r="C22" s="102"/>
      <c r="D22" s="285">
        <v>-5906</v>
      </c>
      <c r="E22" s="137"/>
      <c r="F22" s="102"/>
      <c r="G22" s="263">
        <v>5906</v>
      </c>
      <c r="K22" s="32"/>
      <c r="L22" s="32"/>
      <c r="M22" s="32"/>
      <c r="N22" s="32"/>
      <c r="P22" s="32"/>
      <c r="Q22" s="32"/>
      <c r="R22" s="32"/>
      <c r="S22" s="32"/>
      <c r="U22" s="241"/>
      <c r="V22" s="241"/>
    </row>
    <row r="23" spans="2:22" x14ac:dyDescent="0.25">
      <c r="B23" s="475" t="s">
        <v>12</v>
      </c>
      <c r="C23" s="504"/>
      <c r="D23" s="504"/>
      <c r="E23" s="504"/>
      <c r="F23" s="504"/>
      <c r="G23" s="504"/>
    </row>
    <row r="24" spans="2:22" x14ac:dyDescent="0.25">
      <c r="B24" s="480"/>
      <c r="C24" s="481"/>
      <c r="D24" s="481"/>
      <c r="E24" s="481"/>
      <c r="F24" s="481"/>
      <c r="G24" s="481"/>
    </row>
  </sheetData>
  <mergeCells count="9">
    <mergeCell ref="B21:C21"/>
    <mergeCell ref="B23:G23"/>
    <mergeCell ref="B24:G24"/>
    <mergeCell ref="B1:C1"/>
    <mergeCell ref="B9:C9"/>
    <mergeCell ref="B10:C10"/>
    <mergeCell ref="B16:C16"/>
    <mergeCell ref="B17:C17"/>
    <mergeCell ref="B20:C20"/>
  </mergeCells>
  <pageMargins left="0.7" right="0.7" top="0.75" bottom="0.75" header="0.3" footer="0.3"/>
  <pageSetup paperSize="9" scale="6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0"/>
  <sheetViews>
    <sheetView workbookViewId="0">
      <selection activeCell="B25" sqref="B25:G26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7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8" width="9.140625" style="136"/>
    <col min="19" max="16384" width="9.140625" style="25"/>
  </cols>
  <sheetData>
    <row r="1" spans="2:9" x14ac:dyDescent="0.25">
      <c r="B1" s="120" t="s">
        <v>479</v>
      </c>
      <c r="C1" s="120"/>
      <c r="D1" s="27"/>
    </row>
    <row r="2" spans="2:9" x14ac:dyDescent="0.25">
      <c r="B2" s="120"/>
      <c r="C2" s="120"/>
      <c r="D2" s="27"/>
    </row>
    <row r="3" spans="2:9" x14ac:dyDescent="0.25">
      <c r="B3" s="105" t="s">
        <v>43</v>
      </c>
      <c r="C3" s="25"/>
    </row>
    <row r="4" spans="2:9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9" x14ac:dyDescent="0.25">
      <c r="B5" s="34" t="s">
        <v>14</v>
      </c>
      <c r="C5" s="36" t="s">
        <v>0</v>
      </c>
      <c r="D5" s="108" t="s">
        <v>1</v>
      </c>
      <c r="E5" s="91" t="s">
        <v>14</v>
      </c>
      <c r="F5" s="36" t="s">
        <v>0</v>
      </c>
      <c r="G5" s="109" t="s">
        <v>1</v>
      </c>
    </row>
    <row r="6" spans="2:9" x14ac:dyDescent="0.25">
      <c r="B6" s="286" t="s">
        <v>15</v>
      </c>
      <c r="C6" s="79"/>
      <c r="D6" s="287">
        <v>-76</v>
      </c>
      <c r="E6" s="284" t="s">
        <v>15</v>
      </c>
      <c r="F6" s="79"/>
      <c r="G6" s="288">
        <v>76</v>
      </c>
      <c r="I6" s="32"/>
    </row>
    <row r="7" spans="2:9" x14ac:dyDescent="0.25">
      <c r="B7" s="87" t="s">
        <v>2</v>
      </c>
      <c r="C7" s="41" t="s">
        <v>480</v>
      </c>
      <c r="D7" s="289">
        <v>-76</v>
      </c>
      <c r="E7" s="140" t="s">
        <v>9</v>
      </c>
      <c r="F7" s="41" t="s">
        <v>481</v>
      </c>
      <c r="G7" s="290">
        <v>76</v>
      </c>
      <c r="I7" s="19"/>
    </row>
    <row r="8" spans="2:9" x14ac:dyDescent="0.25">
      <c r="B8" s="505" t="s">
        <v>11</v>
      </c>
      <c r="C8" s="505"/>
      <c r="D8" s="291">
        <v>0.01</v>
      </c>
      <c r="E8" s="114"/>
      <c r="F8" s="89"/>
      <c r="G8" s="89"/>
      <c r="I8" s="20"/>
    </row>
    <row r="9" spans="2:9" x14ac:dyDescent="0.25">
      <c r="B9" s="510" t="s">
        <v>19</v>
      </c>
      <c r="C9" s="510"/>
      <c r="D9" s="292">
        <v>0</v>
      </c>
      <c r="E9" s="277"/>
      <c r="F9" s="243"/>
      <c r="G9" s="20"/>
      <c r="I9" s="20"/>
    </row>
    <row r="10" spans="2:9" x14ac:dyDescent="0.25">
      <c r="B10" s="106" t="s">
        <v>482</v>
      </c>
      <c r="C10" s="110"/>
      <c r="D10" s="255">
        <v>-32000</v>
      </c>
      <c r="E10" s="127" t="s">
        <v>15</v>
      </c>
      <c r="F10" s="110"/>
      <c r="G10" s="293">
        <v>14020</v>
      </c>
      <c r="I10" s="241"/>
    </row>
    <row r="11" spans="2:9" x14ac:dyDescent="0.25">
      <c r="B11" s="252" t="s">
        <v>2</v>
      </c>
      <c r="C11" s="12" t="s">
        <v>483</v>
      </c>
      <c r="D11" s="256">
        <v>-14020</v>
      </c>
      <c r="E11" s="244" t="s">
        <v>7</v>
      </c>
      <c r="F11" s="12" t="s">
        <v>111</v>
      </c>
      <c r="G11" s="294">
        <v>14020</v>
      </c>
      <c r="I11" s="245"/>
    </row>
    <row r="12" spans="2:9" ht="25.5" x14ac:dyDescent="0.25">
      <c r="B12" s="243"/>
      <c r="C12" s="79"/>
      <c r="D12" s="257"/>
      <c r="E12" s="183" t="s">
        <v>484</v>
      </c>
      <c r="F12" s="3"/>
      <c r="G12" s="295">
        <v>980</v>
      </c>
      <c r="I12" s="32"/>
    </row>
    <row r="13" spans="2:9" x14ac:dyDescent="0.25">
      <c r="B13" s="243"/>
      <c r="C13" s="12" t="s">
        <v>483</v>
      </c>
      <c r="D13" s="257">
        <v>-980</v>
      </c>
      <c r="E13" s="140" t="s">
        <v>7</v>
      </c>
      <c r="F13" s="41" t="s">
        <v>111</v>
      </c>
      <c r="G13" s="290">
        <v>980</v>
      </c>
      <c r="I13" s="19"/>
    </row>
    <row r="14" spans="2:9" x14ac:dyDescent="0.25">
      <c r="B14" s="243"/>
      <c r="C14" s="79"/>
      <c r="D14" s="257"/>
      <c r="E14" s="183" t="s">
        <v>15</v>
      </c>
      <c r="F14" s="3"/>
      <c r="G14" s="296">
        <v>10000</v>
      </c>
      <c r="I14" s="241"/>
    </row>
    <row r="15" spans="2:9" x14ac:dyDescent="0.25">
      <c r="B15" s="19" t="s">
        <v>126</v>
      </c>
      <c r="C15" s="12" t="s">
        <v>485</v>
      </c>
      <c r="D15" s="256">
        <v>-2100</v>
      </c>
      <c r="E15" s="244" t="s">
        <v>9</v>
      </c>
      <c r="F15" s="12" t="s">
        <v>486</v>
      </c>
      <c r="G15" s="294">
        <v>2100</v>
      </c>
      <c r="I15" s="245"/>
    </row>
    <row r="16" spans="2:9" ht="25.5" x14ac:dyDescent="0.25">
      <c r="B16" s="243"/>
      <c r="C16" s="12" t="s">
        <v>487</v>
      </c>
      <c r="D16" s="256">
        <v>-7900</v>
      </c>
      <c r="E16" s="244" t="s">
        <v>2</v>
      </c>
      <c r="F16" s="12" t="s">
        <v>488</v>
      </c>
      <c r="G16" s="294">
        <v>7900</v>
      </c>
      <c r="I16" s="245"/>
    </row>
    <row r="17" spans="2:9" ht="25.5" x14ac:dyDescent="0.25">
      <c r="B17" s="243"/>
      <c r="C17" s="79"/>
      <c r="D17" s="257"/>
      <c r="E17" s="183" t="s">
        <v>484</v>
      </c>
      <c r="F17" s="200"/>
      <c r="G17" s="296">
        <v>3000</v>
      </c>
      <c r="I17" s="241"/>
    </row>
    <row r="18" spans="2:9" ht="25.5" x14ac:dyDescent="0.25">
      <c r="B18" s="243"/>
      <c r="C18" s="12" t="s">
        <v>487</v>
      </c>
      <c r="D18" s="256">
        <v>-3000</v>
      </c>
      <c r="E18" s="140" t="s">
        <v>2</v>
      </c>
      <c r="F18" s="41" t="s">
        <v>489</v>
      </c>
      <c r="G18" s="297">
        <v>3000</v>
      </c>
      <c r="I18" s="245"/>
    </row>
    <row r="19" spans="2:9" x14ac:dyDescent="0.25">
      <c r="B19" s="243"/>
      <c r="C19" s="79"/>
      <c r="D19" s="257"/>
      <c r="E19" s="183" t="s">
        <v>490</v>
      </c>
      <c r="F19" s="3"/>
      <c r="G19" s="296">
        <v>4000</v>
      </c>
      <c r="I19" s="241"/>
    </row>
    <row r="20" spans="2:9" ht="25.5" x14ac:dyDescent="0.25">
      <c r="B20" s="243"/>
      <c r="C20" s="12" t="s">
        <v>487</v>
      </c>
      <c r="D20" s="257">
        <v>-100</v>
      </c>
      <c r="E20" s="244" t="s">
        <v>9</v>
      </c>
      <c r="F20" s="12" t="s">
        <v>491</v>
      </c>
      <c r="G20" s="162">
        <v>100</v>
      </c>
      <c r="I20" s="19"/>
    </row>
    <row r="21" spans="2:9" ht="25.5" x14ac:dyDescent="0.25">
      <c r="B21" s="20"/>
      <c r="C21" s="12" t="s">
        <v>487</v>
      </c>
      <c r="D21" s="256">
        <v>-3900</v>
      </c>
      <c r="E21" s="244" t="s">
        <v>2</v>
      </c>
      <c r="F21" s="12" t="s">
        <v>492</v>
      </c>
      <c r="G21" s="294">
        <v>3900</v>
      </c>
      <c r="I21" s="245"/>
    </row>
    <row r="22" spans="2:9" x14ac:dyDescent="0.25">
      <c r="B22" s="505" t="s">
        <v>11</v>
      </c>
      <c r="C22" s="505"/>
      <c r="D22" s="191">
        <v>0</v>
      </c>
      <c r="E22" s="114"/>
      <c r="F22" s="89"/>
      <c r="G22" s="89"/>
      <c r="I22" s="20"/>
    </row>
    <row r="23" spans="2:9" x14ac:dyDescent="0.25">
      <c r="B23" s="510" t="s">
        <v>19</v>
      </c>
      <c r="C23" s="510"/>
      <c r="D23" s="279">
        <v>4.1000000000000002E-2</v>
      </c>
      <c r="E23" s="277"/>
      <c r="F23" s="20"/>
      <c r="G23" s="20"/>
      <c r="I23" s="20"/>
    </row>
    <row r="24" spans="2:9" x14ac:dyDescent="0.25">
      <c r="B24" s="102" t="s">
        <v>18</v>
      </c>
      <c r="C24" s="103"/>
      <c r="D24" s="263">
        <v>-32076</v>
      </c>
      <c r="E24" s="117"/>
      <c r="F24" s="103"/>
      <c r="G24" s="104">
        <v>32076</v>
      </c>
      <c r="I24" s="298"/>
    </row>
    <row r="25" spans="2:9" x14ac:dyDescent="0.25">
      <c r="B25" s="475" t="s">
        <v>12</v>
      </c>
      <c r="C25" s="504"/>
      <c r="D25" s="504"/>
      <c r="E25" s="504"/>
      <c r="F25" s="504"/>
      <c r="G25" s="504"/>
    </row>
    <row r="26" spans="2:9" x14ac:dyDescent="0.25">
      <c r="B26" s="480" t="s">
        <v>146</v>
      </c>
      <c r="C26" s="481"/>
      <c r="D26" s="481"/>
      <c r="E26" s="481"/>
      <c r="F26" s="481"/>
      <c r="G26" s="481"/>
    </row>
    <row r="28" spans="2:9" x14ac:dyDescent="0.25">
      <c r="B28" s="136"/>
      <c r="C28" s="240"/>
      <c r="D28" s="136"/>
      <c r="E28" s="136"/>
      <c r="F28" s="136"/>
      <c r="G28" s="136"/>
    </row>
    <row r="29" spans="2:9" x14ac:dyDescent="0.25">
      <c r="B29" s="136"/>
      <c r="C29" s="240"/>
      <c r="D29" s="136"/>
      <c r="E29" s="136"/>
      <c r="F29" s="136"/>
      <c r="G29" s="136"/>
    </row>
    <row r="30" spans="2:9" x14ac:dyDescent="0.25">
      <c r="B30" s="19"/>
      <c r="C30" s="20"/>
      <c r="D30" s="20"/>
      <c r="E30" s="20"/>
      <c r="F30" s="20"/>
      <c r="G30" s="235"/>
    </row>
    <row r="31" spans="2:9" x14ac:dyDescent="0.25">
      <c r="B31" s="512"/>
      <c r="C31" s="512"/>
      <c r="D31" s="512"/>
      <c r="E31" s="512"/>
      <c r="F31" s="512"/>
      <c r="G31" s="512"/>
    </row>
    <row r="32" spans="2:9" x14ac:dyDescent="0.25">
      <c r="B32" s="512"/>
      <c r="C32" s="512"/>
      <c r="D32" s="512"/>
      <c r="E32" s="512"/>
      <c r="F32" s="512"/>
      <c r="G32" s="512"/>
    </row>
    <row r="33" spans="2:7" x14ac:dyDescent="0.25">
      <c r="B33" s="512"/>
      <c r="C33" s="512"/>
      <c r="D33" s="512"/>
      <c r="E33" s="512"/>
      <c r="F33" s="512"/>
      <c r="G33" s="512"/>
    </row>
    <row r="34" spans="2:7" x14ac:dyDescent="0.25">
      <c r="B34" s="512"/>
      <c r="C34" s="512"/>
      <c r="D34" s="512"/>
      <c r="E34" s="512"/>
      <c r="F34" s="512"/>
      <c r="G34" s="512"/>
    </row>
    <row r="35" spans="2:7" x14ac:dyDescent="0.25">
      <c r="B35" s="512"/>
      <c r="C35" s="512"/>
      <c r="D35" s="512"/>
      <c r="E35" s="512"/>
      <c r="F35" s="512"/>
      <c r="G35" s="512"/>
    </row>
    <row r="36" spans="2:7" x14ac:dyDescent="0.25">
      <c r="B36" s="136"/>
      <c r="C36" s="240"/>
      <c r="D36" s="136"/>
      <c r="E36" s="136"/>
      <c r="F36" s="136"/>
      <c r="G36" s="136"/>
    </row>
    <row r="37" spans="2:7" x14ac:dyDescent="0.25">
      <c r="B37" s="136"/>
      <c r="C37" s="240"/>
      <c r="D37" s="136"/>
      <c r="E37" s="136"/>
      <c r="F37" s="136"/>
      <c r="G37" s="136"/>
    </row>
    <row r="38" spans="2:7" x14ac:dyDescent="0.25">
      <c r="B38" s="136"/>
      <c r="C38" s="240"/>
      <c r="D38" s="136"/>
      <c r="E38" s="136"/>
      <c r="F38" s="136"/>
      <c r="G38" s="136"/>
    </row>
    <row r="39" spans="2:7" x14ac:dyDescent="0.25">
      <c r="B39" s="136"/>
      <c r="C39" s="240"/>
      <c r="D39" s="136"/>
      <c r="E39" s="136"/>
      <c r="F39" s="136"/>
      <c r="G39" s="136"/>
    </row>
    <row r="40" spans="2:7" x14ac:dyDescent="0.25">
      <c r="B40" s="136"/>
      <c r="C40" s="240"/>
      <c r="D40" s="136"/>
      <c r="E40" s="136"/>
      <c r="F40" s="136"/>
      <c r="G40" s="136"/>
    </row>
  </sheetData>
  <mergeCells count="11">
    <mergeCell ref="B31:G31"/>
    <mergeCell ref="B32:G32"/>
    <mergeCell ref="B33:G33"/>
    <mergeCell ref="B34:G34"/>
    <mergeCell ref="B35:G35"/>
    <mergeCell ref="B26:G26"/>
    <mergeCell ref="B8:C8"/>
    <mergeCell ref="B9:C9"/>
    <mergeCell ref="B22:C22"/>
    <mergeCell ref="B23:C23"/>
    <mergeCell ref="B25:G25"/>
  </mergeCells>
  <pageMargins left="0.7" right="0.7" top="0.75" bottom="0.75" header="0.3" footer="0.3"/>
  <pageSetup scale="64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5"/>
  <sheetViews>
    <sheetView workbookViewId="0">
      <selection activeCell="B15" sqref="B15:G15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7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4" width="9.140625" style="136"/>
    <col min="15" max="16384" width="9.140625" style="25"/>
  </cols>
  <sheetData>
    <row r="1" spans="2:14" x14ac:dyDescent="0.25">
      <c r="B1" s="120" t="s">
        <v>493</v>
      </c>
      <c r="C1" s="120"/>
      <c r="D1" s="120"/>
    </row>
    <row r="2" spans="2:14" x14ac:dyDescent="0.25">
      <c r="B2" s="120"/>
      <c r="C2" s="120"/>
      <c r="D2" s="120"/>
    </row>
    <row r="3" spans="2:14" x14ac:dyDescent="0.25">
      <c r="B3" s="105" t="s">
        <v>43</v>
      </c>
      <c r="C3" s="25"/>
    </row>
    <row r="4" spans="2:14" x14ac:dyDescent="0.25">
      <c r="B4" s="102" t="s">
        <v>52</v>
      </c>
      <c r="C4" s="102"/>
      <c r="D4" s="213"/>
      <c r="E4" s="137" t="s">
        <v>49</v>
      </c>
      <c r="F4" s="102"/>
      <c r="G4" s="102"/>
    </row>
    <row r="5" spans="2:14" x14ac:dyDescent="0.25">
      <c r="B5" s="4" t="s">
        <v>14</v>
      </c>
      <c r="C5" s="138" t="s">
        <v>0</v>
      </c>
      <c r="D5" s="116" t="s">
        <v>1</v>
      </c>
      <c r="E5" s="102" t="s">
        <v>14</v>
      </c>
      <c r="F5" s="138" t="s">
        <v>0</v>
      </c>
      <c r="G5" s="118" t="s">
        <v>1</v>
      </c>
    </row>
    <row r="6" spans="2:14" ht="25.5" x14ac:dyDescent="0.25">
      <c r="B6" s="106" t="s">
        <v>494</v>
      </c>
      <c r="C6" s="229"/>
      <c r="D6" s="250">
        <v>-15000</v>
      </c>
      <c r="E6" s="127" t="s">
        <v>494</v>
      </c>
      <c r="F6" s="229"/>
      <c r="G6" s="250">
        <v>15000</v>
      </c>
      <c r="K6" s="241"/>
      <c r="L6" s="251"/>
      <c r="M6" s="251"/>
      <c r="N6" s="251"/>
    </row>
    <row r="7" spans="2:14" x14ac:dyDescent="0.25">
      <c r="B7" s="19" t="s">
        <v>2</v>
      </c>
      <c r="C7" s="12" t="s">
        <v>244</v>
      </c>
      <c r="D7" s="245">
        <v>-15000</v>
      </c>
      <c r="E7" s="244" t="s">
        <v>7</v>
      </c>
      <c r="F7" s="12" t="s">
        <v>111</v>
      </c>
      <c r="G7" s="245">
        <v>15000</v>
      </c>
      <c r="K7" s="245"/>
      <c r="L7" s="251"/>
      <c r="M7" s="251"/>
      <c r="N7" s="251"/>
    </row>
    <row r="8" spans="2:14" x14ac:dyDescent="0.25">
      <c r="B8" s="505" t="s">
        <v>11</v>
      </c>
      <c r="C8" s="505"/>
      <c r="D8" s="191">
        <v>8.3000000000000004E-2</v>
      </c>
      <c r="E8" s="114"/>
      <c r="F8" s="87"/>
      <c r="G8" s="89"/>
      <c r="K8" s="20"/>
      <c r="L8" s="251"/>
      <c r="M8" s="251"/>
      <c r="N8" s="251"/>
    </row>
    <row r="9" spans="2:14" x14ac:dyDescent="0.25">
      <c r="B9" s="506" t="s">
        <v>19</v>
      </c>
      <c r="C9" s="506"/>
      <c r="D9" s="279">
        <v>0</v>
      </c>
      <c r="E9" s="277"/>
      <c r="F9" s="20"/>
      <c r="G9" s="20"/>
      <c r="K9" s="20"/>
      <c r="L9" s="251"/>
      <c r="M9" s="251"/>
      <c r="N9" s="251"/>
    </row>
    <row r="10" spans="2:14" ht="25.5" x14ac:dyDescent="0.25">
      <c r="B10" s="106" t="s">
        <v>495</v>
      </c>
      <c r="C10" s="229"/>
      <c r="D10" s="250">
        <v>-33000</v>
      </c>
      <c r="E10" s="127" t="s">
        <v>496</v>
      </c>
      <c r="F10" s="299"/>
      <c r="G10" s="250">
        <v>33000</v>
      </c>
      <c r="H10" s="241"/>
      <c r="I10" s="241"/>
      <c r="K10" s="19"/>
      <c r="L10" s="19"/>
      <c r="N10" s="241"/>
    </row>
    <row r="11" spans="2:14" ht="25.5" x14ac:dyDescent="0.25">
      <c r="B11" s="252" t="s">
        <v>9</v>
      </c>
      <c r="C11" s="49" t="s">
        <v>497</v>
      </c>
      <c r="D11" s="245">
        <v>-33000</v>
      </c>
      <c r="E11" s="244" t="s">
        <v>9</v>
      </c>
      <c r="F11" s="12" t="s">
        <v>498</v>
      </c>
      <c r="G11" s="245">
        <v>33000</v>
      </c>
      <c r="H11" s="245"/>
      <c r="I11" s="245"/>
      <c r="L11" s="19"/>
      <c r="N11" s="245"/>
    </row>
    <row r="12" spans="2:14" x14ac:dyDescent="0.25">
      <c r="B12" s="505" t="s">
        <v>11</v>
      </c>
      <c r="C12" s="505"/>
      <c r="D12" s="191">
        <v>0</v>
      </c>
      <c r="E12" s="140"/>
      <c r="F12" s="160"/>
      <c r="G12" s="87"/>
      <c r="H12" s="19"/>
      <c r="J12" s="20"/>
      <c r="K12" s="19"/>
      <c r="L12" s="19"/>
      <c r="M12" s="20"/>
      <c r="N12" s="20"/>
    </row>
    <row r="13" spans="2:14" x14ac:dyDescent="0.25">
      <c r="B13" s="506" t="s">
        <v>19</v>
      </c>
      <c r="C13" s="506"/>
      <c r="D13" s="275">
        <v>7.2999999999999995E-2</v>
      </c>
      <c r="E13" s="128"/>
      <c r="F13" s="161"/>
      <c r="G13" s="161"/>
      <c r="H13" s="300"/>
      <c r="I13" s="300"/>
      <c r="J13" s="20"/>
      <c r="K13" s="19"/>
      <c r="L13" s="19"/>
      <c r="M13" s="20"/>
      <c r="N13" s="20"/>
    </row>
    <row r="14" spans="2:14" x14ac:dyDescent="0.25">
      <c r="B14" s="102" t="s">
        <v>18</v>
      </c>
      <c r="C14" s="103"/>
      <c r="D14" s="263">
        <v>-48000</v>
      </c>
      <c r="E14" s="301"/>
      <c r="F14" s="158"/>
      <c r="G14" s="263">
        <v>48000</v>
      </c>
      <c r="I14" s="241"/>
      <c r="J14" s="19"/>
      <c r="K14" s="19"/>
      <c r="L14" s="20"/>
      <c r="N14" s="241"/>
    </row>
    <row r="15" spans="2:14" x14ac:dyDescent="0.25">
      <c r="B15" s="475" t="s">
        <v>12</v>
      </c>
      <c r="C15" s="504"/>
      <c r="D15" s="504"/>
      <c r="E15" s="504"/>
      <c r="F15" s="504"/>
      <c r="G15" s="504"/>
    </row>
  </sheetData>
  <mergeCells count="5">
    <mergeCell ref="B8:C8"/>
    <mergeCell ref="B9:C9"/>
    <mergeCell ref="B12:C12"/>
    <mergeCell ref="B13:C13"/>
    <mergeCell ref="B15:G15"/>
  </mergeCells>
  <pageMargins left="0.7" right="0.7" top="0.75" bottom="0.75" header="0.3" footer="0.3"/>
  <pageSetup paperSize="9" scale="6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9"/>
  <sheetViews>
    <sheetView workbookViewId="0">
      <selection activeCell="B29" sqref="B29:G29"/>
    </sheetView>
  </sheetViews>
  <sheetFormatPr defaultRowHeight="12.75" x14ac:dyDescent="0.25"/>
  <cols>
    <col min="1" max="1" width="9.140625" style="27"/>
    <col min="2" max="2" width="31" style="27" customWidth="1"/>
    <col min="3" max="3" width="30.140625" style="27" customWidth="1"/>
    <col min="4" max="4" width="11.28515625" style="27" customWidth="1"/>
    <col min="5" max="5" width="30" style="27" customWidth="1"/>
    <col min="6" max="6" width="30.140625" style="27" customWidth="1"/>
    <col min="7" max="7" width="11.28515625" style="27" customWidth="1"/>
    <col min="8" max="17" width="9.140625" style="240"/>
    <col min="18" max="16384" width="9.140625" style="27"/>
  </cols>
  <sheetData>
    <row r="1" spans="2:17" s="25" customFormat="1" x14ac:dyDescent="0.25">
      <c r="B1" s="120" t="s">
        <v>499</v>
      </c>
      <c r="C1" s="120"/>
      <c r="D1" s="120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2:17" s="25" customFormat="1" x14ac:dyDescent="0.25">
      <c r="B2" s="120"/>
      <c r="C2" s="120"/>
      <c r="D2" s="120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2:17" s="25" customFormat="1" x14ac:dyDescent="0.25">
      <c r="B3" s="105" t="s">
        <v>43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2:17" s="25" customFormat="1" x14ac:dyDescent="0.25">
      <c r="B4" s="106" t="s">
        <v>52</v>
      </c>
      <c r="C4" s="106"/>
      <c r="D4" s="107"/>
      <c r="E4" s="127" t="s">
        <v>49</v>
      </c>
      <c r="F4" s="106"/>
      <c r="G4" s="10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2:17" s="25" customFormat="1" x14ac:dyDescent="0.25">
      <c r="B5" s="34" t="s">
        <v>14</v>
      </c>
      <c r="C5" s="36" t="s">
        <v>0</v>
      </c>
      <c r="D5" s="108" t="s">
        <v>1</v>
      </c>
      <c r="E5" s="91" t="s">
        <v>14</v>
      </c>
      <c r="F5" s="36" t="s">
        <v>0</v>
      </c>
      <c r="G5" s="109" t="s">
        <v>1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</row>
    <row r="6" spans="2:17" x14ac:dyDescent="0.25">
      <c r="B6" s="286" t="s">
        <v>15</v>
      </c>
      <c r="C6" s="12"/>
      <c r="D6" s="241">
        <v>-18543</v>
      </c>
      <c r="E6" s="284" t="s">
        <v>15</v>
      </c>
      <c r="F6" s="12"/>
      <c r="G6" s="241">
        <v>18543</v>
      </c>
      <c r="H6" s="241"/>
      <c r="K6" s="19"/>
      <c r="L6" s="19"/>
      <c r="N6" s="241"/>
      <c r="O6" s="241"/>
    </row>
    <row r="7" spans="2:17" x14ac:dyDescent="0.25">
      <c r="B7" s="221" t="s">
        <v>7</v>
      </c>
      <c r="C7" s="42" t="s">
        <v>23</v>
      </c>
      <c r="D7" s="221">
        <v>-743</v>
      </c>
      <c r="E7" s="242" t="s">
        <v>9</v>
      </c>
      <c r="F7" s="42" t="s">
        <v>500</v>
      </c>
      <c r="G7" s="221">
        <v>743</v>
      </c>
      <c r="H7" s="19"/>
      <c r="K7" s="19"/>
      <c r="L7" s="19"/>
      <c r="N7" s="19"/>
      <c r="O7" s="19"/>
    </row>
    <row r="8" spans="2:17" ht="25.5" x14ac:dyDescent="0.25">
      <c r="B8" s="252" t="s">
        <v>2</v>
      </c>
      <c r="C8" s="12" t="s">
        <v>253</v>
      </c>
      <c r="D8" s="245">
        <v>-17800</v>
      </c>
      <c r="E8" s="244" t="s">
        <v>3</v>
      </c>
      <c r="F8" s="12" t="s">
        <v>501</v>
      </c>
      <c r="G8" s="245">
        <v>17800</v>
      </c>
      <c r="H8" s="245"/>
      <c r="K8" s="19"/>
      <c r="L8" s="19"/>
      <c r="N8" s="245"/>
      <c r="O8" s="245"/>
    </row>
    <row r="9" spans="2:17" x14ac:dyDescent="0.25">
      <c r="B9" s="505" t="s">
        <v>11</v>
      </c>
      <c r="C9" s="505"/>
      <c r="D9" s="247">
        <v>2.1999999999999999E-2</v>
      </c>
      <c r="E9" s="114"/>
      <c r="F9" s="87"/>
      <c r="G9" s="87"/>
      <c r="H9" s="302"/>
      <c r="K9" s="19"/>
      <c r="L9" s="19"/>
      <c r="N9" s="19"/>
      <c r="O9" s="20"/>
    </row>
    <row r="10" spans="2:17" x14ac:dyDescent="0.25">
      <c r="B10" s="506" t="s">
        <v>19</v>
      </c>
      <c r="C10" s="506"/>
      <c r="D10" s="275">
        <v>0</v>
      </c>
      <c r="E10" s="115"/>
      <c r="F10" s="150"/>
      <c r="G10" s="150"/>
      <c r="H10" s="300"/>
      <c r="K10" s="19"/>
      <c r="L10" s="19"/>
      <c r="N10" s="19"/>
      <c r="O10" s="20"/>
    </row>
    <row r="11" spans="2:17" ht="25.5" x14ac:dyDescent="0.25">
      <c r="B11" s="32" t="s">
        <v>502</v>
      </c>
      <c r="C11" s="12"/>
      <c r="D11" s="32">
        <v>-493</v>
      </c>
      <c r="E11" s="127" t="s">
        <v>502</v>
      </c>
      <c r="F11" s="229"/>
      <c r="G11" s="32">
        <v>493</v>
      </c>
      <c r="H11" s="32"/>
      <c r="K11" s="19"/>
      <c r="L11" s="19"/>
      <c r="N11" s="32"/>
      <c r="O11" s="32"/>
    </row>
    <row r="12" spans="2:17" x14ac:dyDescent="0.25">
      <c r="B12" s="87" t="s">
        <v>7</v>
      </c>
      <c r="C12" s="41" t="s">
        <v>23</v>
      </c>
      <c r="D12" s="87">
        <v>-493</v>
      </c>
      <c r="E12" s="140" t="s">
        <v>9</v>
      </c>
      <c r="F12" s="41" t="s">
        <v>10</v>
      </c>
      <c r="G12" s="87">
        <v>493</v>
      </c>
      <c r="H12" s="19"/>
      <c r="K12" s="19"/>
      <c r="L12" s="19"/>
      <c r="N12" s="19"/>
      <c r="O12" s="19"/>
    </row>
    <row r="13" spans="2:17" x14ac:dyDescent="0.25">
      <c r="B13" s="505" t="s">
        <v>11</v>
      </c>
      <c r="C13" s="505"/>
      <c r="D13" s="247">
        <v>1E-3</v>
      </c>
      <c r="E13" s="114"/>
      <c r="F13" s="87"/>
      <c r="G13" s="87"/>
      <c r="H13" s="302"/>
      <c r="K13" s="19"/>
      <c r="L13" s="19"/>
      <c r="N13" s="19"/>
      <c r="O13" s="20"/>
    </row>
    <row r="14" spans="2:17" x14ac:dyDescent="0.25">
      <c r="B14" s="506" t="s">
        <v>19</v>
      </c>
      <c r="C14" s="506"/>
      <c r="D14" s="275">
        <v>0</v>
      </c>
      <c r="E14" s="115"/>
      <c r="F14" s="150"/>
      <c r="G14" s="150"/>
      <c r="H14" s="300"/>
      <c r="K14" s="19"/>
      <c r="L14" s="19"/>
      <c r="N14" s="19"/>
      <c r="O14" s="20"/>
    </row>
    <row r="15" spans="2:17" x14ac:dyDescent="0.25">
      <c r="B15" s="106" t="s">
        <v>503</v>
      </c>
      <c r="C15" s="35"/>
      <c r="D15" s="250">
        <v>-4233</v>
      </c>
      <c r="E15" s="127" t="s">
        <v>15</v>
      </c>
      <c r="F15" s="35"/>
      <c r="G15" s="250">
        <v>3729</v>
      </c>
      <c r="H15" s="241"/>
      <c r="K15" s="19"/>
      <c r="L15" s="19"/>
      <c r="N15" s="241"/>
      <c r="O15" s="241"/>
    </row>
    <row r="16" spans="2:17" ht="25.5" x14ac:dyDescent="0.25">
      <c r="B16" s="221" t="s">
        <v>2</v>
      </c>
      <c r="C16" s="42" t="s">
        <v>504</v>
      </c>
      <c r="D16" s="259">
        <v>-3729</v>
      </c>
      <c r="E16" s="242" t="s">
        <v>2</v>
      </c>
      <c r="F16" s="42" t="s">
        <v>505</v>
      </c>
      <c r="G16" s="259">
        <v>3729</v>
      </c>
      <c r="H16" s="245"/>
      <c r="K16" s="19"/>
      <c r="L16" s="19"/>
      <c r="N16" s="245"/>
      <c r="O16" s="245"/>
    </row>
    <row r="17" spans="2:15" ht="25.5" x14ac:dyDescent="0.25">
      <c r="B17" s="243"/>
      <c r="C17" s="12"/>
      <c r="D17" s="19"/>
      <c r="E17" s="183" t="s">
        <v>503</v>
      </c>
      <c r="F17" s="41"/>
      <c r="G17" s="231">
        <v>504</v>
      </c>
      <c r="H17" s="19"/>
      <c r="K17" s="19"/>
      <c r="L17" s="19"/>
      <c r="N17" s="32"/>
      <c r="O17" s="32"/>
    </row>
    <row r="18" spans="2:15" ht="25.5" x14ac:dyDescent="0.25">
      <c r="B18" s="19"/>
      <c r="C18" s="12" t="s">
        <v>506</v>
      </c>
      <c r="D18" s="19">
        <v>-490</v>
      </c>
      <c r="E18" s="244" t="s">
        <v>3</v>
      </c>
      <c r="F18" s="12" t="s">
        <v>507</v>
      </c>
      <c r="G18" s="19">
        <v>430</v>
      </c>
      <c r="H18" s="19"/>
      <c r="K18" s="19"/>
      <c r="L18" s="19"/>
      <c r="N18" s="19"/>
      <c r="O18" s="19"/>
    </row>
    <row r="19" spans="2:15" ht="25.5" x14ac:dyDescent="0.25">
      <c r="B19" s="19"/>
      <c r="C19" s="12"/>
      <c r="D19" s="19"/>
      <c r="E19" s="244" t="s">
        <v>123</v>
      </c>
      <c r="F19" s="12" t="s">
        <v>508</v>
      </c>
      <c r="G19" s="19">
        <v>60</v>
      </c>
      <c r="H19" s="19"/>
      <c r="K19" s="19"/>
      <c r="L19" s="19"/>
      <c r="N19" s="19"/>
      <c r="O19" s="19"/>
    </row>
    <row r="20" spans="2:15" x14ac:dyDescent="0.25">
      <c r="B20" s="252" t="s">
        <v>7</v>
      </c>
      <c r="C20" s="12" t="s">
        <v>23</v>
      </c>
      <c r="D20" s="19">
        <v>-14</v>
      </c>
      <c r="E20" s="244" t="s">
        <v>9</v>
      </c>
      <c r="F20" s="12" t="s">
        <v>10</v>
      </c>
      <c r="G20" s="19">
        <v>14</v>
      </c>
      <c r="H20" s="19"/>
      <c r="K20" s="19"/>
      <c r="L20" s="19"/>
      <c r="N20" s="19"/>
      <c r="O20" s="19"/>
    </row>
    <row r="21" spans="2:15" x14ac:dyDescent="0.25">
      <c r="B21" s="505" t="s">
        <v>11</v>
      </c>
      <c r="C21" s="505"/>
      <c r="D21" s="247">
        <v>1E-3</v>
      </c>
      <c r="E21" s="114"/>
      <c r="F21" s="87"/>
      <c r="G21" s="87"/>
      <c r="H21" s="302"/>
      <c r="K21" s="19"/>
      <c r="L21" s="19"/>
      <c r="N21" s="19"/>
      <c r="O21" s="20"/>
    </row>
    <row r="22" spans="2:15" x14ac:dyDescent="0.25">
      <c r="B22" s="509" t="s">
        <v>19</v>
      </c>
      <c r="C22" s="509"/>
      <c r="D22" s="303">
        <v>7.0000000000000001E-3</v>
      </c>
      <c r="E22" s="142"/>
      <c r="F22" s="221"/>
      <c r="G22" s="221"/>
      <c r="H22" s="300"/>
      <c r="K22" s="19"/>
      <c r="L22" s="19"/>
      <c r="N22" s="19"/>
      <c r="O22" s="20"/>
    </row>
    <row r="23" spans="2:15" ht="25.5" x14ac:dyDescent="0.25">
      <c r="B23" s="106" t="s">
        <v>509</v>
      </c>
      <c r="C23" s="229"/>
      <c r="D23" s="106">
        <v>-811</v>
      </c>
      <c r="E23" s="127" t="s">
        <v>509</v>
      </c>
      <c r="F23" s="229"/>
      <c r="G23" s="106">
        <v>811</v>
      </c>
      <c r="J23" s="32"/>
      <c r="K23" s="251"/>
      <c r="L23" s="251"/>
      <c r="M23" s="251"/>
      <c r="N23" s="251"/>
      <c r="O23" s="251"/>
    </row>
    <row r="24" spans="2:15" x14ac:dyDescent="0.25">
      <c r="B24" s="252" t="s">
        <v>7</v>
      </c>
      <c r="C24" s="12" t="s">
        <v>23</v>
      </c>
      <c r="D24" s="19">
        <v>-485</v>
      </c>
      <c r="E24" s="244" t="s">
        <v>9</v>
      </c>
      <c r="F24" s="12" t="s">
        <v>10</v>
      </c>
      <c r="G24" s="19">
        <v>485</v>
      </c>
      <c r="J24" s="19"/>
      <c r="K24" s="251"/>
      <c r="L24" s="251"/>
      <c r="M24" s="251"/>
      <c r="N24" s="251"/>
      <c r="O24" s="251"/>
    </row>
    <row r="25" spans="2:15" ht="25.5" x14ac:dyDescent="0.25">
      <c r="B25" s="252" t="s">
        <v>2</v>
      </c>
      <c r="C25" s="12" t="s">
        <v>510</v>
      </c>
      <c r="D25" s="19">
        <v>-326</v>
      </c>
      <c r="E25" s="244" t="s">
        <v>3</v>
      </c>
      <c r="F25" s="12" t="s">
        <v>470</v>
      </c>
      <c r="G25" s="19">
        <v>326</v>
      </c>
      <c r="J25" s="19"/>
      <c r="K25" s="251"/>
      <c r="L25" s="251"/>
      <c r="M25" s="251"/>
      <c r="N25" s="251"/>
      <c r="O25" s="251"/>
    </row>
    <row r="26" spans="2:15" x14ac:dyDescent="0.25">
      <c r="B26" s="508" t="s">
        <v>11</v>
      </c>
      <c r="C26" s="508"/>
      <c r="D26" s="304">
        <v>3.0000000000000001E-3</v>
      </c>
      <c r="E26" s="142"/>
      <c r="F26" s="143"/>
      <c r="G26" s="281"/>
      <c r="J26" s="235"/>
      <c r="K26" s="251"/>
      <c r="L26" s="251"/>
      <c r="M26" s="251"/>
      <c r="N26" s="251"/>
      <c r="O26" s="251"/>
    </row>
    <row r="27" spans="2:15" x14ac:dyDescent="0.25">
      <c r="B27" s="506" t="s">
        <v>19</v>
      </c>
      <c r="C27" s="506"/>
      <c r="D27" s="192">
        <v>0</v>
      </c>
      <c r="E27" s="115"/>
      <c r="F27" s="93"/>
      <c r="G27" s="109"/>
      <c r="J27" s="235"/>
      <c r="K27" s="251"/>
      <c r="L27" s="251"/>
      <c r="M27" s="251"/>
      <c r="N27" s="251"/>
      <c r="O27" s="251"/>
    </row>
    <row r="28" spans="2:15" x14ac:dyDescent="0.25">
      <c r="B28" s="102" t="s">
        <v>18</v>
      </c>
      <c r="C28" s="102"/>
      <c r="D28" s="263">
        <v>-24080</v>
      </c>
      <c r="E28" s="117"/>
      <c r="F28" s="103"/>
      <c r="G28" s="104">
        <v>24080</v>
      </c>
      <c r="J28" s="298"/>
      <c r="K28" s="251"/>
      <c r="L28" s="251"/>
      <c r="M28" s="251"/>
      <c r="N28" s="251"/>
      <c r="O28" s="251"/>
    </row>
    <row r="29" spans="2:15" x14ac:dyDescent="0.25">
      <c r="B29" s="475" t="s">
        <v>12</v>
      </c>
      <c r="C29" s="504"/>
      <c r="D29" s="504"/>
      <c r="E29" s="504"/>
      <c r="F29" s="504"/>
      <c r="G29" s="504"/>
    </row>
  </sheetData>
  <mergeCells count="9">
    <mergeCell ref="B26:C26"/>
    <mergeCell ref="B27:C27"/>
    <mergeCell ref="B29:G29"/>
    <mergeCell ref="B9:C9"/>
    <mergeCell ref="B10:C10"/>
    <mergeCell ref="B13:C13"/>
    <mergeCell ref="B14:C14"/>
    <mergeCell ref="B21:C21"/>
    <mergeCell ref="B22:C22"/>
  </mergeCells>
  <pageMargins left="0.7" right="0.7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G4"/>
  <sheetViews>
    <sheetView workbookViewId="0">
      <selection activeCell="E4" sqref="E4:G4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105" t="s">
        <v>21</v>
      </c>
      <c r="C1" s="19"/>
      <c r="D1" s="20"/>
    </row>
    <row r="2" spans="2:7" ht="15" x14ac:dyDescent="0.25">
      <c r="B2" s="457" t="s">
        <v>88</v>
      </c>
      <c r="C2" s="458"/>
      <c r="D2" s="458"/>
      <c r="E2" s="458"/>
      <c r="F2" s="458"/>
    </row>
    <row r="4" spans="2:7" x14ac:dyDescent="0.25">
      <c r="B4" s="136"/>
      <c r="C4" s="136"/>
      <c r="D4" s="225"/>
      <c r="E4" s="226"/>
      <c r="F4" s="136"/>
      <c r="G4" s="136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workbookViewId="0">
      <selection activeCell="B27" sqref="B27:G28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7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4" width="9.140625" style="136"/>
    <col min="15" max="16384" width="9.140625" style="25"/>
  </cols>
  <sheetData>
    <row r="1" spans="2:13" x14ac:dyDescent="0.25">
      <c r="B1" s="477" t="s">
        <v>511</v>
      </c>
      <c r="C1" s="478"/>
      <c r="D1" s="27"/>
    </row>
    <row r="2" spans="2:13" x14ac:dyDescent="0.25">
      <c r="B2" s="32"/>
      <c r="D2" s="27"/>
    </row>
    <row r="3" spans="2:13" x14ac:dyDescent="0.25">
      <c r="B3" s="105" t="s">
        <v>43</v>
      </c>
      <c r="C3" s="25"/>
    </row>
    <row r="4" spans="2:13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13" x14ac:dyDescent="0.25">
      <c r="B5" s="34" t="s">
        <v>14</v>
      </c>
      <c r="C5" s="36" t="s">
        <v>0</v>
      </c>
      <c r="D5" s="108" t="s">
        <v>1</v>
      </c>
      <c r="E5" s="91" t="s">
        <v>14</v>
      </c>
      <c r="F5" s="36" t="s">
        <v>0</v>
      </c>
      <c r="G5" s="109" t="s">
        <v>1</v>
      </c>
    </row>
    <row r="6" spans="2:13" x14ac:dyDescent="0.25">
      <c r="B6" s="286" t="s">
        <v>512</v>
      </c>
      <c r="C6" s="12"/>
      <c r="D6" s="241">
        <v>-1000</v>
      </c>
      <c r="E6" s="284" t="s">
        <v>15</v>
      </c>
      <c r="F6" s="12"/>
      <c r="G6" s="241">
        <v>1000</v>
      </c>
      <c r="H6" s="241"/>
      <c r="K6" s="19"/>
      <c r="M6" s="241"/>
    </row>
    <row r="7" spans="2:13" ht="25.5" x14ac:dyDescent="0.25">
      <c r="B7" s="87" t="s">
        <v>2</v>
      </c>
      <c r="C7" s="41" t="s">
        <v>513</v>
      </c>
      <c r="D7" s="305">
        <v>-1000</v>
      </c>
      <c r="E7" s="140" t="s">
        <v>2</v>
      </c>
      <c r="F7" s="41" t="s">
        <v>514</v>
      </c>
      <c r="G7" s="305">
        <v>1000</v>
      </c>
      <c r="H7" s="245"/>
      <c r="K7" s="19"/>
      <c r="M7" s="245"/>
    </row>
    <row r="8" spans="2:13" x14ac:dyDescent="0.25">
      <c r="B8" s="513" t="s">
        <v>11</v>
      </c>
      <c r="C8" s="513"/>
      <c r="D8" s="306">
        <v>1E-3</v>
      </c>
      <c r="E8" s="277"/>
      <c r="F8" s="19"/>
      <c r="G8" s="20"/>
      <c r="H8" s="302"/>
      <c r="K8" s="19"/>
      <c r="M8" s="20"/>
    </row>
    <row r="9" spans="2:13" x14ac:dyDescent="0.25">
      <c r="B9" s="506" t="s">
        <v>19</v>
      </c>
      <c r="C9" s="506"/>
      <c r="D9" s="275">
        <v>3.0000000000000001E-3</v>
      </c>
      <c r="E9" s="115"/>
      <c r="F9" s="150"/>
      <c r="G9" s="93"/>
      <c r="H9" s="300"/>
      <c r="K9" s="19"/>
      <c r="M9" s="20"/>
    </row>
    <row r="10" spans="2:13" x14ac:dyDescent="0.25">
      <c r="B10" s="32" t="s">
        <v>515</v>
      </c>
      <c r="C10" s="79"/>
      <c r="D10" s="241">
        <v>-43733</v>
      </c>
      <c r="E10" s="284" t="s">
        <v>15</v>
      </c>
      <c r="F10" s="79"/>
      <c r="G10" s="241">
        <v>9373</v>
      </c>
      <c r="I10" s="241"/>
      <c r="J10" s="251"/>
      <c r="K10" s="251"/>
      <c r="L10" s="251"/>
      <c r="M10" s="251"/>
    </row>
    <row r="11" spans="2:13" x14ac:dyDescent="0.25">
      <c r="B11" s="221" t="s">
        <v>2</v>
      </c>
      <c r="C11" s="42" t="s">
        <v>516</v>
      </c>
      <c r="D11" s="259">
        <v>-9373</v>
      </c>
      <c r="E11" s="242" t="s">
        <v>2</v>
      </c>
      <c r="F11" s="42" t="s">
        <v>517</v>
      </c>
      <c r="G11" s="259">
        <v>9373</v>
      </c>
      <c r="I11" s="245"/>
      <c r="J11" s="251"/>
      <c r="K11" s="251"/>
      <c r="L11" s="251"/>
      <c r="M11" s="251"/>
    </row>
    <row r="12" spans="2:13" x14ac:dyDescent="0.25">
      <c r="B12" s="243"/>
      <c r="C12" s="79"/>
      <c r="D12" s="19"/>
      <c r="E12" s="183" t="s">
        <v>512</v>
      </c>
      <c r="F12" s="3"/>
      <c r="G12" s="246">
        <v>15683</v>
      </c>
      <c r="I12" s="241"/>
      <c r="J12" s="251"/>
      <c r="K12" s="251"/>
      <c r="L12" s="251"/>
      <c r="M12" s="251"/>
    </row>
    <row r="13" spans="2:13" ht="25.5" x14ac:dyDescent="0.25">
      <c r="B13" s="19" t="s">
        <v>126</v>
      </c>
      <c r="C13" s="307" t="s">
        <v>518</v>
      </c>
      <c r="D13" s="245">
        <v>-5683</v>
      </c>
      <c r="E13" s="244" t="s">
        <v>7</v>
      </c>
      <c r="F13" s="12" t="s">
        <v>519</v>
      </c>
      <c r="G13" s="245">
        <v>5683</v>
      </c>
      <c r="I13" s="245"/>
      <c r="J13" s="251"/>
      <c r="K13" s="251"/>
      <c r="L13" s="251"/>
      <c r="M13" s="251"/>
    </row>
    <row r="14" spans="2:13" ht="25.5" x14ac:dyDescent="0.25">
      <c r="B14" s="19"/>
      <c r="C14" s="307" t="s">
        <v>518</v>
      </c>
      <c r="D14" s="245">
        <v>-10000</v>
      </c>
      <c r="E14" s="244" t="s">
        <v>4</v>
      </c>
      <c r="F14" s="12" t="s">
        <v>520</v>
      </c>
      <c r="G14" s="245">
        <v>10000</v>
      </c>
      <c r="I14" s="245"/>
      <c r="J14" s="251"/>
      <c r="K14" s="251"/>
      <c r="L14" s="251"/>
      <c r="M14" s="251"/>
    </row>
    <row r="15" spans="2:13" x14ac:dyDescent="0.25">
      <c r="B15" s="243"/>
      <c r="C15" s="79"/>
      <c r="D15" s="19"/>
      <c r="E15" s="183" t="s">
        <v>515</v>
      </c>
      <c r="F15" s="3"/>
      <c r="G15" s="246">
        <v>2096</v>
      </c>
      <c r="I15" s="241"/>
      <c r="J15" s="251"/>
      <c r="K15" s="251"/>
      <c r="L15" s="251"/>
      <c r="M15" s="251"/>
    </row>
    <row r="16" spans="2:13" ht="25.5" x14ac:dyDescent="0.25">
      <c r="B16" s="19"/>
      <c r="C16" s="307" t="s">
        <v>518</v>
      </c>
      <c r="D16" s="245">
        <v>-2096</v>
      </c>
      <c r="E16" s="244" t="s">
        <v>7</v>
      </c>
      <c r="F16" s="12" t="s">
        <v>521</v>
      </c>
      <c r="G16" s="245">
        <v>2096</v>
      </c>
      <c r="I16" s="245"/>
      <c r="J16" s="251"/>
      <c r="K16" s="251"/>
      <c r="L16" s="251"/>
      <c r="M16" s="251"/>
    </row>
    <row r="17" spans="2:13" x14ac:dyDescent="0.25">
      <c r="B17" s="243"/>
      <c r="C17" s="79"/>
      <c r="D17" s="19"/>
      <c r="E17" s="183" t="s">
        <v>15</v>
      </c>
      <c r="F17" s="3"/>
      <c r="G17" s="246">
        <v>11836</v>
      </c>
      <c r="I17" s="241"/>
      <c r="J17" s="251"/>
      <c r="K17" s="251"/>
      <c r="L17" s="251"/>
      <c r="M17" s="251"/>
    </row>
    <row r="18" spans="2:13" x14ac:dyDescent="0.25">
      <c r="B18" s="19"/>
      <c r="C18" s="307" t="s">
        <v>518</v>
      </c>
      <c r="D18" s="245">
        <v>-6360</v>
      </c>
      <c r="E18" s="244" t="s">
        <v>2</v>
      </c>
      <c r="F18" s="12" t="s">
        <v>170</v>
      </c>
      <c r="G18" s="245">
        <v>6360</v>
      </c>
      <c r="I18" s="245"/>
      <c r="J18" s="251"/>
      <c r="K18" s="251"/>
      <c r="L18" s="251"/>
      <c r="M18" s="251"/>
    </row>
    <row r="19" spans="2:13" x14ac:dyDescent="0.25">
      <c r="B19" s="19"/>
      <c r="C19" s="222"/>
      <c r="D19" s="245"/>
      <c r="E19" s="244"/>
      <c r="F19" s="12" t="s">
        <v>522</v>
      </c>
      <c r="G19" s="245"/>
      <c r="I19" s="245"/>
      <c r="J19" s="251"/>
      <c r="K19" s="251"/>
      <c r="L19" s="251"/>
      <c r="M19" s="251"/>
    </row>
    <row r="20" spans="2:13" ht="25.5" x14ac:dyDescent="0.25">
      <c r="B20" s="19"/>
      <c r="C20" s="307" t="s">
        <v>518</v>
      </c>
      <c r="D20" s="245">
        <v>-5476</v>
      </c>
      <c r="E20" s="244" t="s">
        <v>7</v>
      </c>
      <c r="F20" s="12" t="s">
        <v>521</v>
      </c>
      <c r="G20" s="245">
        <v>5476</v>
      </c>
      <c r="I20" s="245"/>
      <c r="J20" s="251"/>
      <c r="K20" s="251"/>
      <c r="L20" s="251"/>
      <c r="M20" s="251"/>
    </row>
    <row r="21" spans="2:13" x14ac:dyDescent="0.25">
      <c r="B21" s="19"/>
      <c r="C21" s="307" t="s">
        <v>523</v>
      </c>
      <c r="D21" s="245"/>
      <c r="E21" s="244"/>
      <c r="F21" s="12"/>
      <c r="G21" s="245"/>
      <c r="I21" s="245"/>
      <c r="J21" s="251"/>
      <c r="K21" s="251"/>
      <c r="L21" s="251"/>
      <c r="M21" s="251"/>
    </row>
    <row r="22" spans="2:13" x14ac:dyDescent="0.25">
      <c r="B22" s="243"/>
      <c r="C22" s="79"/>
      <c r="D22" s="19"/>
      <c r="E22" s="183" t="s">
        <v>524</v>
      </c>
      <c r="F22" s="3"/>
      <c r="G22" s="246">
        <v>4745</v>
      </c>
      <c r="I22" s="241"/>
      <c r="J22" s="251"/>
      <c r="K22" s="251"/>
      <c r="L22" s="251"/>
      <c r="M22" s="251"/>
    </row>
    <row r="23" spans="2:13" ht="25.5" x14ac:dyDescent="0.25">
      <c r="B23" s="19"/>
      <c r="C23" s="307" t="s">
        <v>518</v>
      </c>
      <c r="D23" s="245">
        <v>-4745</v>
      </c>
      <c r="E23" s="244" t="s">
        <v>7</v>
      </c>
      <c r="F23" s="12" t="s">
        <v>521</v>
      </c>
      <c r="G23" s="245">
        <v>4745</v>
      </c>
      <c r="I23" s="245"/>
      <c r="J23" s="251"/>
      <c r="K23" s="251"/>
      <c r="L23" s="251"/>
      <c r="M23" s="251"/>
    </row>
    <row r="24" spans="2:13" x14ac:dyDescent="0.25">
      <c r="B24" s="505" t="s">
        <v>11</v>
      </c>
      <c r="C24" s="505"/>
      <c r="D24" s="191">
        <v>2E-3</v>
      </c>
      <c r="E24" s="114"/>
      <c r="F24" s="89"/>
      <c r="G24" s="89"/>
      <c r="I24" s="20"/>
      <c r="J24" s="251"/>
      <c r="K24" s="251"/>
      <c r="L24" s="251"/>
      <c r="M24" s="251"/>
    </row>
    <row r="25" spans="2:13" x14ac:dyDescent="0.25">
      <c r="B25" s="510" t="s">
        <v>19</v>
      </c>
      <c r="C25" s="510"/>
      <c r="D25" s="279">
        <v>4.5999999999999999E-2</v>
      </c>
      <c r="E25" s="277"/>
      <c r="F25" s="20"/>
      <c r="G25" s="20"/>
      <c r="I25" s="20"/>
      <c r="J25" s="251"/>
      <c r="K25" s="251"/>
      <c r="L25" s="251"/>
      <c r="M25" s="251"/>
    </row>
    <row r="26" spans="2:13" x14ac:dyDescent="0.25">
      <c r="B26" s="308" t="s">
        <v>18</v>
      </c>
      <c r="C26" s="309"/>
      <c r="D26" s="310">
        <v>-44733</v>
      </c>
      <c r="E26" s="311"/>
      <c r="F26" s="309"/>
      <c r="G26" s="309">
        <v>44733</v>
      </c>
      <c r="I26" s="298"/>
      <c r="J26" s="251"/>
      <c r="K26" s="251"/>
      <c r="L26" s="251"/>
      <c r="M26" s="251"/>
    </row>
    <row r="27" spans="2:13" x14ac:dyDescent="0.25">
      <c r="B27" s="475" t="s">
        <v>12</v>
      </c>
      <c r="C27" s="504"/>
      <c r="D27" s="504"/>
      <c r="E27" s="504"/>
      <c r="F27" s="504"/>
      <c r="G27" s="504"/>
    </row>
    <row r="28" spans="2:13" x14ac:dyDescent="0.25">
      <c r="B28" s="480" t="s">
        <v>146</v>
      </c>
      <c r="C28" s="481"/>
      <c r="D28" s="481"/>
      <c r="E28" s="481"/>
      <c r="F28" s="481"/>
      <c r="G28" s="481"/>
    </row>
  </sheetData>
  <mergeCells count="7">
    <mergeCell ref="B28:G28"/>
    <mergeCell ref="B1:C1"/>
    <mergeCell ref="B8:C8"/>
    <mergeCell ref="B9:C9"/>
    <mergeCell ref="B24:C24"/>
    <mergeCell ref="B25:C25"/>
    <mergeCell ref="B27:G27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zoomScaleNormal="100" workbookViewId="0">
      <selection activeCell="D16" sqref="D16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7" customWidth="1"/>
    <col min="4" max="4" width="11.28515625" style="27" customWidth="1"/>
    <col min="5" max="5" width="31" style="25" customWidth="1"/>
    <col min="6" max="6" width="30.140625" style="25" customWidth="1"/>
    <col min="7" max="7" width="11.28515625" style="25" customWidth="1"/>
    <col min="8" max="13" width="9.140625" style="136"/>
    <col min="14" max="16384" width="9.140625" style="25"/>
  </cols>
  <sheetData>
    <row r="1" spans="2:13" x14ac:dyDescent="0.25">
      <c r="B1" s="468" t="s">
        <v>525</v>
      </c>
      <c r="C1" s="469"/>
      <c r="D1" s="469"/>
    </row>
    <row r="2" spans="2:13" x14ac:dyDescent="0.25">
      <c r="B2" s="120"/>
      <c r="C2" s="175"/>
      <c r="D2" s="175"/>
    </row>
    <row r="3" spans="2:13" x14ac:dyDescent="0.25">
      <c r="B3" s="105" t="s">
        <v>43</v>
      </c>
      <c r="C3" s="25"/>
      <c r="D3" s="25"/>
    </row>
    <row r="4" spans="2:13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13" x14ac:dyDescent="0.25">
      <c r="B5" s="34" t="s">
        <v>14</v>
      </c>
      <c r="C5" s="36" t="s">
        <v>0</v>
      </c>
      <c r="D5" s="108" t="s">
        <v>1</v>
      </c>
      <c r="E5" s="91" t="s">
        <v>14</v>
      </c>
      <c r="F5" s="36" t="s">
        <v>0</v>
      </c>
      <c r="G5" s="109" t="s">
        <v>1</v>
      </c>
    </row>
    <row r="6" spans="2:13" x14ac:dyDescent="0.25">
      <c r="B6" s="286" t="s">
        <v>15</v>
      </c>
      <c r="C6" s="12"/>
      <c r="D6" s="241">
        <v>-18472</v>
      </c>
      <c r="E6" s="284" t="s">
        <v>15</v>
      </c>
      <c r="F6" s="12"/>
      <c r="G6" s="241">
        <v>10712</v>
      </c>
      <c r="J6" s="19"/>
      <c r="L6" s="241"/>
      <c r="M6" s="241"/>
    </row>
    <row r="7" spans="2:13" x14ac:dyDescent="0.25">
      <c r="B7" s="221" t="s">
        <v>2</v>
      </c>
      <c r="C7" s="212" t="s">
        <v>526</v>
      </c>
      <c r="D7" s="312">
        <v>-1040</v>
      </c>
      <c r="E7" s="313" t="s">
        <v>3</v>
      </c>
      <c r="F7" s="212" t="s">
        <v>527</v>
      </c>
      <c r="G7" s="312">
        <v>1040</v>
      </c>
      <c r="J7" s="240"/>
      <c r="L7" s="314"/>
      <c r="M7" s="314"/>
    </row>
    <row r="8" spans="2:13" x14ac:dyDescent="0.25">
      <c r="B8" s="243"/>
      <c r="C8" s="315"/>
      <c r="D8" s="240"/>
      <c r="E8" s="316"/>
      <c r="F8" s="315"/>
      <c r="G8" s="317"/>
      <c r="J8" s="240"/>
      <c r="L8" s="317"/>
      <c r="M8" s="317"/>
    </row>
    <row r="9" spans="2:13" ht="25.5" x14ac:dyDescent="0.25">
      <c r="B9" s="243"/>
      <c r="C9" s="315" t="s">
        <v>528</v>
      </c>
      <c r="D9" s="314">
        <v>-5672</v>
      </c>
      <c r="E9" s="318" t="s">
        <v>7</v>
      </c>
      <c r="F9" s="315" t="s">
        <v>529</v>
      </c>
      <c r="G9" s="314">
        <v>5672</v>
      </c>
      <c r="J9" s="240"/>
      <c r="L9" s="314"/>
      <c r="M9" s="314"/>
    </row>
    <row r="10" spans="2:13" ht="25.5" x14ac:dyDescent="0.25">
      <c r="B10" s="243"/>
      <c r="C10" s="315" t="s">
        <v>350</v>
      </c>
      <c r="D10" s="314">
        <v>-4000</v>
      </c>
      <c r="E10" s="318" t="s">
        <v>17</v>
      </c>
      <c r="F10" s="315" t="s">
        <v>530</v>
      </c>
      <c r="G10" s="314">
        <v>4000</v>
      </c>
      <c r="J10" s="240"/>
      <c r="L10" s="314"/>
      <c r="M10" s="314"/>
    </row>
    <row r="11" spans="2:13" x14ac:dyDescent="0.25">
      <c r="B11" s="243"/>
      <c r="C11" s="315"/>
      <c r="D11" s="240"/>
      <c r="E11" s="319" t="s">
        <v>531</v>
      </c>
      <c r="F11" s="211"/>
      <c r="G11" s="320">
        <v>1495</v>
      </c>
      <c r="J11" s="240"/>
      <c r="L11" s="321"/>
      <c r="M11" s="321"/>
    </row>
    <row r="12" spans="2:13" ht="25.5" x14ac:dyDescent="0.25">
      <c r="B12" s="243"/>
      <c r="C12" s="315" t="s">
        <v>528</v>
      </c>
      <c r="D12" s="314">
        <v>-1495</v>
      </c>
      <c r="E12" s="318" t="s">
        <v>7</v>
      </c>
      <c r="F12" s="315" t="s">
        <v>529</v>
      </c>
      <c r="G12" s="314">
        <v>1495</v>
      </c>
      <c r="J12" s="240"/>
      <c r="L12" s="314"/>
      <c r="M12" s="314"/>
    </row>
    <row r="13" spans="2:13" ht="25.5" x14ac:dyDescent="0.25">
      <c r="B13" s="243"/>
      <c r="C13" s="315"/>
      <c r="D13" s="240"/>
      <c r="E13" s="319" t="s">
        <v>532</v>
      </c>
      <c r="F13" s="211"/>
      <c r="G13" s="320">
        <v>3675</v>
      </c>
      <c r="J13" s="240"/>
      <c r="L13" s="321"/>
      <c r="M13" s="321"/>
    </row>
    <row r="14" spans="2:13" ht="25.5" x14ac:dyDescent="0.25">
      <c r="B14" s="243"/>
      <c r="C14" s="315" t="s">
        <v>528</v>
      </c>
      <c r="D14" s="314">
        <v>-1543</v>
      </c>
      <c r="E14" s="318" t="s">
        <v>7</v>
      </c>
      <c r="F14" s="315" t="s">
        <v>529</v>
      </c>
      <c r="G14" s="314">
        <v>1543</v>
      </c>
      <c r="J14" s="240"/>
      <c r="L14" s="314"/>
      <c r="M14" s="314"/>
    </row>
    <row r="15" spans="2:13" ht="25.5" x14ac:dyDescent="0.25">
      <c r="B15" s="243"/>
      <c r="C15" s="315" t="s">
        <v>528</v>
      </c>
      <c r="D15" s="314">
        <v>-2132</v>
      </c>
      <c r="E15" s="318" t="s">
        <v>2</v>
      </c>
      <c r="F15" s="315" t="s">
        <v>62</v>
      </c>
      <c r="G15" s="314">
        <v>2132</v>
      </c>
      <c r="J15" s="240"/>
      <c r="L15" s="314"/>
      <c r="M15" s="314"/>
    </row>
    <row r="16" spans="2:13" ht="25.5" x14ac:dyDescent="0.25">
      <c r="B16" s="243"/>
      <c r="C16" s="315"/>
      <c r="D16" s="240"/>
      <c r="E16" s="319" t="s">
        <v>533</v>
      </c>
      <c r="F16" s="211"/>
      <c r="G16" s="320">
        <v>1277</v>
      </c>
      <c r="J16" s="240"/>
      <c r="L16" s="321"/>
      <c r="M16" s="321"/>
    </row>
    <row r="17" spans="2:13" ht="25.5" x14ac:dyDescent="0.25">
      <c r="B17" s="243"/>
      <c r="C17" s="315" t="s">
        <v>534</v>
      </c>
      <c r="D17" s="314">
        <v>-1277</v>
      </c>
      <c r="E17" s="318" t="s">
        <v>7</v>
      </c>
      <c r="F17" s="315" t="s">
        <v>529</v>
      </c>
      <c r="G17" s="314">
        <v>1277</v>
      </c>
      <c r="J17" s="240"/>
      <c r="L17" s="314"/>
      <c r="M17" s="314"/>
    </row>
    <row r="18" spans="2:13" ht="25.5" x14ac:dyDescent="0.25">
      <c r="B18" s="243"/>
      <c r="C18" s="315"/>
      <c r="D18" s="240"/>
      <c r="E18" s="319" t="s">
        <v>535</v>
      </c>
      <c r="F18" s="211"/>
      <c r="G18" s="320">
        <v>1313</v>
      </c>
      <c r="J18" s="240"/>
      <c r="L18" s="321"/>
      <c r="M18" s="321"/>
    </row>
    <row r="19" spans="2:13" ht="25.5" x14ac:dyDescent="0.25">
      <c r="B19" s="144"/>
      <c r="C19" s="322" t="s">
        <v>536</v>
      </c>
      <c r="D19" s="323">
        <v>-1313</v>
      </c>
      <c r="E19" s="324" t="s">
        <v>7</v>
      </c>
      <c r="F19" s="322" t="s">
        <v>529</v>
      </c>
      <c r="G19" s="323">
        <v>1313</v>
      </c>
      <c r="J19" s="240"/>
      <c r="L19" s="314"/>
      <c r="M19" s="314"/>
    </row>
    <row r="20" spans="2:13" x14ac:dyDescent="0.25">
      <c r="B20" s="514" t="s">
        <v>11</v>
      </c>
      <c r="C20" s="514"/>
      <c r="D20" s="325">
        <v>3.2000000000000001E-2</v>
      </c>
      <c r="E20" s="316"/>
      <c r="F20" s="240"/>
      <c r="G20" s="240"/>
      <c r="J20" s="240"/>
      <c r="L20" s="240"/>
      <c r="M20" s="326"/>
    </row>
    <row r="21" spans="2:13" x14ac:dyDescent="0.25">
      <c r="B21" s="506" t="s">
        <v>19</v>
      </c>
      <c r="C21" s="506"/>
      <c r="D21" s="327">
        <v>0.02</v>
      </c>
      <c r="E21" s="115"/>
      <c r="F21" s="150"/>
      <c r="G21" s="92"/>
      <c r="J21" s="19"/>
      <c r="L21" s="240"/>
      <c r="M21" s="326"/>
    </row>
    <row r="22" spans="2:13" x14ac:dyDescent="0.25">
      <c r="B22" s="102" t="s">
        <v>18</v>
      </c>
      <c r="C22" s="102"/>
      <c r="D22" s="328">
        <v>-18472</v>
      </c>
      <c r="E22" s="117"/>
      <c r="F22" s="264"/>
      <c r="G22" s="329">
        <v>18472</v>
      </c>
      <c r="J22" s="19"/>
      <c r="L22" s="321"/>
      <c r="M22" s="321"/>
    </row>
    <row r="23" spans="2:13" x14ac:dyDescent="0.25">
      <c r="B23" s="330"/>
      <c r="C23" s="331"/>
      <c r="D23" s="331"/>
      <c r="E23" s="330"/>
      <c r="F23" s="330"/>
      <c r="G23" s="330"/>
    </row>
  </sheetData>
  <mergeCells count="3">
    <mergeCell ref="B1:D1"/>
    <mergeCell ref="B20:C20"/>
    <mergeCell ref="B21:C21"/>
  </mergeCells>
  <pageMargins left="0.7" right="0.7" top="0.75" bottom="0.75" header="0.3" footer="0.3"/>
  <pageSetup paperSize="9" scale="57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opLeftCell="A10" zoomScaleNormal="100" workbookViewId="0">
      <selection activeCell="B23" sqref="B23:B24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7" customWidth="1"/>
    <col min="4" max="4" width="11.28515625" style="27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468" t="s">
        <v>543</v>
      </c>
      <c r="C1" s="515"/>
      <c r="D1" s="515"/>
    </row>
    <row r="2" spans="2:7" x14ac:dyDescent="0.25">
      <c r="B2" s="120"/>
      <c r="C2" s="25"/>
      <c r="D2" s="25"/>
    </row>
    <row r="3" spans="2:7" x14ac:dyDescent="0.25">
      <c r="B3" s="105" t="s">
        <v>43</v>
      </c>
      <c r="C3" s="136"/>
      <c r="D3" s="136"/>
    </row>
    <row r="4" spans="2:7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7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7" ht="38.25" x14ac:dyDescent="0.25">
      <c r="B6" s="68" t="s">
        <v>15</v>
      </c>
      <c r="C6" s="69"/>
      <c r="D6" s="70">
        <v>-9000</v>
      </c>
      <c r="E6" s="121" t="s">
        <v>544</v>
      </c>
      <c r="F6" s="69"/>
      <c r="G6" s="70">
        <v>5000</v>
      </c>
    </row>
    <row r="7" spans="2:7" x14ac:dyDescent="0.25">
      <c r="B7" s="46" t="s">
        <v>7</v>
      </c>
      <c r="C7" s="42" t="s">
        <v>48</v>
      </c>
      <c r="D7" s="155">
        <v>-5000</v>
      </c>
      <c r="E7" s="39" t="s">
        <v>4</v>
      </c>
      <c r="F7" s="41" t="s">
        <v>545</v>
      </c>
      <c r="G7" s="37">
        <v>5000</v>
      </c>
    </row>
    <row r="8" spans="2:7" x14ac:dyDescent="0.25">
      <c r="B8" s="83"/>
      <c r="C8" s="12"/>
      <c r="D8" s="148"/>
      <c r="E8" s="124" t="s">
        <v>15</v>
      </c>
      <c r="F8" s="41"/>
      <c r="G8" s="37">
        <v>3000</v>
      </c>
    </row>
    <row r="9" spans="2:7" ht="25.5" x14ac:dyDescent="0.25">
      <c r="B9" s="83" t="s">
        <v>2</v>
      </c>
      <c r="C9" s="12" t="s">
        <v>546</v>
      </c>
      <c r="D9" s="168">
        <v>-3000</v>
      </c>
      <c r="E9" s="39" t="s">
        <v>3</v>
      </c>
      <c r="F9" s="41" t="s">
        <v>69</v>
      </c>
      <c r="G9" s="37">
        <v>3000</v>
      </c>
    </row>
    <row r="10" spans="2:7" ht="38.25" x14ac:dyDescent="0.25">
      <c r="B10" s="83"/>
      <c r="C10" s="12"/>
      <c r="D10" s="148"/>
      <c r="E10" s="124" t="s">
        <v>544</v>
      </c>
      <c r="F10" s="41"/>
      <c r="G10" s="37">
        <v>1000</v>
      </c>
    </row>
    <row r="11" spans="2:7" ht="25.5" x14ac:dyDescent="0.25">
      <c r="B11" s="50"/>
      <c r="C11" s="49" t="s">
        <v>546</v>
      </c>
      <c r="D11" s="169">
        <v>-1000</v>
      </c>
      <c r="E11" s="39" t="s">
        <v>4</v>
      </c>
      <c r="F11" s="41" t="s">
        <v>545</v>
      </c>
      <c r="G11" s="37">
        <v>1000</v>
      </c>
    </row>
    <row r="12" spans="2:7" x14ac:dyDescent="0.25">
      <c r="B12" s="505" t="s">
        <v>11</v>
      </c>
      <c r="C12" s="505"/>
      <c r="D12" s="191">
        <v>2.4E-2</v>
      </c>
      <c r="E12" s="170"/>
      <c r="F12" s="160"/>
      <c r="G12" s="89"/>
    </row>
    <row r="13" spans="2:7" x14ac:dyDescent="0.25">
      <c r="B13" s="506" t="s">
        <v>19</v>
      </c>
      <c r="C13" s="506"/>
      <c r="D13" s="192">
        <v>4.7E-2</v>
      </c>
      <c r="E13" s="342"/>
      <c r="F13" s="343"/>
      <c r="G13" s="93"/>
    </row>
    <row r="14" spans="2:7" ht="38.25" x14ac:dyDescent="0.25">
      <c r="B14" s="152" t="s">
        <v>547</v>
      </c>
      <c r="C14" s="189"/>
      <c r="D14" s="97">
        <v>-4000</v>
      </c>
      <c r="E14" s="157" t="s">
        <v>544</v>
      </c>
      <c r="F14" s="94"/>
      <c r="G14" s="97">
        <v>4000</v>
      </c>
    </row>
    <row r="15" spans="2:7" ht="25.5" x14ac:dyDescent="0.25">
      <c r="B15" s="45" t="s">
        <v>2</v>
      </c>
      <c r="C15" s="41" t="s">
        <v>548</v>
      </c>
      <c r="D15" s="37">
        <v>-4000</v>
      </c>
      <c r="E15" s="39" t="s">
        <v>4</v>
      </c>
      <c r="F15" s="41" t="s">
        <v>545</v>
      </c>
      <c r="G15" s="37">
        <v>4000</v>
      </c>
    </row>
    <row r="16" spans="2:7" x14ac:dyDescent="0.25">
      <c r="B16" s="505" t="s">
        <v>11</v>
      </c>
      <c r="C16" s="505"/>
      <c r="D16" s="191">
        <v>0</v>
      </c>
      <c r="E16" s="114"/>
      <c r="F16" s="89"/>
      <c r="G16" s="89"/>
    </row>
    <row r="17" spans="2:7" x14ac:dyDescent="0.25">
      <c r="B17" s="509" t="s">
        <v>19</v>
      </c>
      <c r="C17" s="509"/>
      <c r="D17" s="281" t="s">
        <v>549</v>
      </c>
      <c r="E17" s="344"/>
      <c r="F17" s="143"/>
      <c r="G17" s="143"/>
    </row>
    <row r="18" spans="2:7" ht="38.25" x14ac:dyDescent="0.25">
      <c r="B18" s="68" t="s">
        <v>544</v>
      </c>
      <c r="C18" s="69"/>
      <c r="D18" s="100">
        <v>-21600</v>
      </c>
      <c r="E18" s="121" t="s">
        <v>544</v>
      </c>
      <c r="F18" s="69"/>
      <c r="G18" s="100">
        <v>21600</v>
      </c>
    </row>
    <row r="19" spans="2:7" ht="38.25" x14ac:dyDescent="0.25">
      <c r="B19" s="45" t="s">
        <v>126</v>
      </c>
      <c r="C19" s="41" t="s">
        <v>550</v>
      </c>
      <c r="D19" s="37">
        <v>-21600</v>
      </c>
      <c r="E19" s="39" t="s">
        <v>4</v>
      </c>
      <c r="F19" s="41" t="s">
        <v>551</v>
      </c>
      <c r="G19" s="37">
        <v>21600</v>
      </c>
    </row>
    <row r="20" spans="2:7" x14ac:dyDescent="0.25">
      <c r="B20" s="505" t="s">
        <v>11</v>
      </c>
      <c r="C20" s="505"/>
      <c r="D20" s="191">
        <v>1.7000000000000001E-2</v>
      </c>
      <c r="E20" s="140"/>
      <c r="F20" s="89"/>
      <c r="G20" s="87"/>
    </row>
    <row r="21" spans="2:7" x14ac:dyDescent="0.25">
      <c r="B21" s="506" t="s">
        <v>19</v>
      </c>
      <c r="C21" s="506"/>
      <c r="D21" s="192">
        <v>0</v>
      </c>
      <c r="E21" s="258"/>
      <c r="F21" s="343"/>
      <c r="G21" s="150"/>
    </row>
    <row r="22" spans="2:7" x14ac:dyDescent="0.25">
      <c r="B22" s="131" t="s">
        <v>18</v>
      </c>
      <c r="C22" s="131"/>
      <c r="D22" s="133">
        <v>-34600</v>
      </c>
      <c r="E22" s="345"/>
      <c r="F22" s="131"/>
      <c r="G22" s="133">
        <v>34600</v>
      </c>
    </row>
    <row r="23" spans="2:7" x14ac:dyDescent="0.25">
      <c r="B23" s="346" t="s">
        <v>552</v>
      </c>
      <c r="C23" s="193"/>
      <c r="D23" s="193"/>
      <c r="E23" s="193"/>
      <c r="F23" s="193"/>
      <c r="G23" s="193"/>
    </row>
    <row r="24" spans="2:7" x14ac:dyDescent="0.25">
      <c r="B24" s="347" t="s">
        <v>553</v>
      </c>
      <c r="C24" s="193"/>
      <c r="D24" s="193"/>
      <c r="E24" s="193"/>
      <c r="F24" s="193"/>
      <c r="G24" s="193"/>
    </row>
  </sheetData>
  <mergeCells count="7">
    <mergeCell ref="B21:C21"/>
    <mergeCell ref="B1:D1"/>
    <mergeCell ref="B12:C12"/>
    <mergeCell ref="B13:C13"/>
    <mergeCell ref="B16:C16"/>
    <mergeCell ref="B17:C17"/>
    <mergeCell ref="B20:C20"/>
  </mergeCells>
  <pageMargins left="0.7" right="0.7" top="0.75" bottom="0.75" header="0.3" footer="0.3"/>
  <pageSetup paperSize="9" scale="6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5" zoomScaleNormal="100" workbookViewId="0">
      <selection activeCell="B38" sqref="B38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484" t="s">
        <v>554</v>
      </c>
      <c r="C1" s="515"/>
      <c r="D1" s="515"/>
    </row>
    <row r="2" spans="2:7" x14ac:dyDescent="0.25">
      <c r="B2" s="105"/>
    </row>
    <row r="3" spans="2:7" x14ac:dyDescent="0.25">
      <c r="B3" s="135" t="s">
        <v>43</v>
      </c>
      <c r="C3" s="136"/>
      <c r="D3" s="136"/>
      <c r="E3" s="136"/>
      <c r="F3" s="136"/>
      <c r="G3" s="136"/>
    </row>
    <row r="4" spans="2:7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7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7" x14ac:dyDescent="0.25">
      <c r="B6" s="68" t="s">
        <v>15</v>
      </c>
      <c r="C6" s="110"/>
      <c r="D6" s="100">
        <v>-8100</v>
      </c>
      <c r="E6" s="121" t="s">
        <v>15</v>
      </c>
      <c r="F6" s="110"/>
      <c r="G6" s="100">
        <v>4916</v>
      </c>
    </row>
    <row r="7" spans="2:7" ht="25.5" x14ac:dyDescent="0.25">
      <c r="B7" s="46" t="s">
        <v>3</v>
      </c>
      <c r="C7" s="42" t="s">
        <v>555</v>
      </c>
      <c r="D7" s="38">
        <v>-1600</v>
      </c>
      <c r="E7" s="39" t="s">
        <v>123</v>
      </c>
      <c r="F7" s="41" t="s">
        <v>556</v>
      </c>
      <c r="G7" s="37">
        <v>1600</v>
      </c>
    </row>
    <row r="8" spans="2:7" x14ac:dyDescent="0.25">
      <c r="B8" s="83" t="s">
        <v>2</v>
      </c>
      <c r="C8" s="12" t="s">
        <v>170</v>
      </c>
      <c r="D8" s="125">
        <v>-3316</v>
      </c>
      <c r="E8" s="39" t="s">
        <v>7</v>
      </c>
      <c r="F8" s="41" t="s">
        <v>111</v>
      </c>
      <c r="G8" s="37">
        <v>3316</v>
      </c>
    </row>
    <row r="9" spans="2:7" ht="25.5" x14ac:dyDescent="0.25">
      <c r="B9" s="78"/>
      <c r="C9" s="79"/>
      <c r="D9" s="101"/>
      <c r="E9" s="124" t="s">
        <v>557</v>
      </c>
      <c r="F9" s="3"/>
      <c r="G9" s="81">
        <v>1551</v>
      </c>
    </row>
    <row r="10" spans="2:7" x14ac:dyDescent="0.25">
      <c r="B10" s="78"/>
      <c r="C10" s="12" t="s">
        <v>170</v>
      </c>
      <c r="D10" s="125">
        <v>-1551</v>
      </c>
      <c r="E10" s="39" t="s">
        <v>7</v>
      </c>
      <c r="F10" s="41" t="s">
        <v>111</v>
      </c>
      <c r="G10" s="37">
        <v>1551</v>
      </c>
    </row>
    <row r="11" spans="2:7" ht="25.5" x14ac:dyDescent="0.25">
      <c r="B11" s="78"/>
      <c r="C11" s="79"/>
      <c r="D11" s="101"/>
      <c r="E11" s="124" t="s">
        <v>558</v>
      </c>
      <c r="F11" s="3"/>
      <c r="G11" s="80">
        <v>813</v>
      </c>
    </row>
    <row r="12" spans="2:7" x14ac:dyDescent="0.25">
      <c r="B12" s="78"/>
      <c r="C12" s="12" t="s">
        <v>170</v>
      </c>
      <c r="D12" s="101">
        <v>-813</v>
      </c>
      <c r="E12" s="39" t="s">
        <v>7</v>
      </c>
      <c r="F12" s="41" t="s">
        <v>111</v>
      </c>
      <c r="G12" s="6">
        <v>813</v>
      </c>
    </row>
    <row r="13" spans="2:7" x14ac:dyDescent="0.25">
      <c r="B13" s="78"/>
      <c r="C13" s="79"/>
      <c r="D13" s="101"/>
      <c r="E13" s="124" t="s">
        <v>559</v>
      </c>
      <c r="F13" s="3"/>
      <c r="G13" s="80">
        <v>347</v>
      </c>
    </row>
    <row r="14" spans="2:7" x14ac:dyDescent="0.25">
      <c r="B14" s="78"/>
      <c r="C14" s="12" t="s">
        <v>170</v>
      </c>
      <c r="D14" s="101">
        <v>-347</v>
      </c>
      <c r="E14" s="39" t="s">
        <v>7</v>
      </c>
      <c r="F14" s="41" t="s">
        <v>111</v>
      </c>
      <c r="G14" s="6">
        <v>347</v>
      </c>
    </row>
    <row r="15" spans="2:7" ht="25.5" x14ac:dyDescent="0.25">
      <c r="B15" s="78"/>
      <c r="C15" s="79"/>
      <c r="D15" s="101"/>
      <c r="E15" s="124" t="s">
        <v>560</v>
      </c>
      <c r="F15" s="3"/>
      <c r="G15" s="80">
        <v>473</v>
      </c>
    </row>
    <row r="16" spans="2:7" x14ac:dyDescent="0.25">
      <c r="B16" s="99"/>
      <c r="C16" s="49" t="s">
        <v>170</v>
      </c>
      <c r="D16" s="5">
        <v>-473</v>
      </c>
      <c r="E16" s="39" t="s">
        <v>7</v>
      </c>
      <c r="F16" s="41" t="s">
        <v>111</v>
      </c>
      <c r="G16" s="6">
        <v>473</v>
      </c>
    </row>
    <row r="17" spans="1:8" x14ac:dyDescent="0.25">
      <c r="B17" s="505" t="s">
        <v>11</v>
      </c>
      <c r="C17" s="505"/>
      <c r="D17" s="86">
        <v>2.5000000000000001E-2</v>
      </c>
      <c r="E17" s="114"/>
      <c r="F17" s="89"/>
      <c r="G17" s="89"/>
    </row>
    <row r="18" spans="1:8" x14ac:dyDescent="0.25">
      <c r="A18" s="136"/>
      <c r="B18" s="506" t="s">
        <v>19</v>
      </c>
      <c r="C18" s="506"/>
      <c r="D18" s="90">
        <v>1.6E-2</v>
      </c>
      <c r="E18" s="115"/>
      <c r="F18" s="93"/>
      <c r="G18" s="93"/>
    </row>
    <row r="19" spans="1:8" ht="25.5" x14ac:dyDescent="0.25">
      <c r="B19" s="152" t="s">
        <v>557</v>
      </c>
      <c r="C19" s="96"/>
      <c r="D19" s="97">
        <v>-6459</v>
      </c>
      <c r="E19" s="157" t="s">
        <v>557</v>
      </c>
      <c r="F19" s="96"/>
      <c r="G19" s="123">
        <v>66</v>
      </c>
    </row>
    <row r="20" spans="1:8" x14ac:dyDescent="0.25">
      <c r="B20" s="46" t="s">
        <v>2</v>
      </c>
      <c r="C20" s="42" t="s">
        <v>561</v>
      </c>
      <c r="D20" s="7">
        <v>-66</v>
      </c>
      <c r="E20" s="39" t="s">
        <v>3</v>
      </c>
      <c r="F20" s="41" t="s">
        <v>562</v>
      </c>
      <c r="G20" s="6">
        <v>66</v>
      </c>
    </row>
    <row r="21" spans="1:8" ht="25.5" x14ac:dyDescent="0.25">
      <c r="B21" s="78"/>
      <c r="C21" s="79"/>
      <c r="D21" s="101"/>
      <c r="E21" s="124" t="s">
        <v>560</v>
      </c>
      <c r="F21" s="3"/>
      <c r="G21" s="81">
        <v>1500</v>
      </c>
    </row>
    <row r="22" spans="1:8" ht="27.75" customHeight="1" x14ac:dyDescent="0.25">
      <c r="B22" s="78"/>
      <c r="C22" s="12" t="s">
        <v>563</v>
      </c>
      <c r="D22" s="125">
        <v>-1500</v>
      </c>
      <c r="E22" s="39" t="s">
        <v>2</v>
      </c>
      <c r="F22" s="41" t="s">
        <v>564</v>
      </c>
      <c r="G22" s="37">
        <v>1500</v>
      </c>
    </row>
    <row r="23" spans="1:8" x14ac:dyDescent="0.25">
      <c r="B23" s="78"/>
      <c r="C23" s="79"/>
      <c r="D23" s="101"/>
      <c r="E23" s="124" t="s">
        <v>15</v>
      </c>
      <c r="F23" s="3"/>
      <c r="G23" s="81">
        <v>4893</v>
      </c>
    </row>
    <row r="24" spans="1:8" ht="25.5" x14ac:dyDescent="0.25">
      <c r="B24" s="50" t="s">
        <v>7</v>
      </c>
      <c r="C24" s="49" t="s">
        <v>287</v>
      </c>
      <c r="D24" s="47">
        <v>-4893</v>
      </c>
      <c r="E24" s="39" t="s">
        <v>7</v>
      </c>
      <c r="F24" s="41" t="s">
        <v>565</v>
      </c>
      <c r="G24" s="37">
        <v>4893</v>
      </c>
    </row>
    <row r="25" spans="1:8" x14ac:dyDescent="0.25">
      <c r="B25" s="505" t="s">
        <v>11</v>
      </c>
      <c r="C25" s="505"/>
      <c r="D25" s="86">
        <v>1E-3</v>
      </c>
      <c r="E25" s="114"/>
      <c r="F25" s="89"/>
      <c r="G25" s="89"/>
    </row>
    <row r="26" spans="1:8" x14ac:dyDescent="0.25">
      <c r="B26" s="509" t="s">
        <v>19</v>
      </c>
      <c r="C26" s="509"/>
      <c r="D26" s="141">
        <v>7.0999999999999994E-2</v>
      </c>
      <c r="E26" s="142"/>
      <c r="F26" s="143"/>
      <c r="G26" s="143"/>
      <c r="H26" s="136"/>
    </row>
    <row r="27" spans="1:8" ht="25.5" x14ac:dyDescent="0.25">
      <c r="B27" s="68" t="s">
        <v>558</v>
      </c>
      <c r="C27" s="110"/>
      <c r="D27" s="76">
        <v>-237</v>
      </c>
      <c r="E27" s="121" t="s">
        <v>15</v>
      </c>
      <c r="F27" s="110"/>
      <c r="G27" s="76">
        <v>237</v>
      </c>
    </row>
    <row r="28" spans="1:8" ht="25.5" x14ac:dyDescent="0.25">
      <c r="B28" s="45" t="s">
        <v>7</v>
      </c>
      <c r="C28" s="41" t="s">
        <v>350</v>
      </c>
      <c r="D28" s="6">
        <v>-237</v>
      </c>
      <c r="E28" s="39" t="s">
        <v>7</v>
      </c>
      <c r="F28" s="41" t="s">
        <v>565</v>
      </c>
      <c r="G28" s="6">
        <v>237</v>
      </c>
    </row>
    <row r="29" spans="1:8" x14ac:dyDescent="0.25">
      <c r="B29" s="505" t="s">
        <v>11</v>
      </c>
      <c r="C29" s="505"/>
      <c r="D29" s="86">
        <v>0</v>
      </c>
      <c r="E29" s="114"/>
      <c r="F29" s="89"/>
      <c r="G29" s="89"/>
    </row>
    <row r="30" spans="1:8" x14ac:dyDescent="0.25">
      <c r="B30" s="506" t="s">
        <v>19</v>
      </c>
      <c r="C30" s="506"/>
      <c r="D30" s="90">
        <v>1E-3</v>
      </c>
      <c r="E30" s="115"/>
      <c r="F30" s="93"/>
      <c r="G30" s="93"/>
    </row>
    <row r="31" spans="1:8" x14ac:dyDescent="0.25">
      <c r="B31" s="152" t="s">
        <v>559</v>
      </c>
      <c r="C31" s="96"/>
      <c r="D31" s="97">
        <v>-3096</v>
      </c>
      <c r="E31" s="157" t="s">
        <v>15</v>
      </c>
      <c r="F31" s="96"/>
      <c r="G31" s="97">
        <v>1942</v>
      </c>
    </row>
    <row r="32" spans="1:8" ht="25.5" x14ac:dyDescent="0.25">
      <c r="B32" s="46" t="s">
        <v>7</v>
      </c>
      <c r="C32" s="42" t="s">
        <v>566</v>
      </c>
      <c r="D32" s="38">
        <v>-1942</v>
      </c>
      <c r="E32" s="39" t="s">
        <v>7</v>
      </c>
      <c r="F32" s="41" t="s">
        <v>565</v>
      </c>
      <c r="G32" s="37">
        <v>1942</v>
      </c>
    </row>
    <row r="33" spans="2:7" ht="25.5" x14ac:dyDescent="0.25">
      <c r="B33" s="78"/>
      <c r="C33" s="79"/>
      <c r="D33" s="101"/>
      <c r="E33" s="124" t="s">
        <v>560</v>
      </c>
      <c r="F33" s="3"/>
      <c r="G33" s="81">
        <v>1154</v>
      </c>
    </row>
    <row r="34" spans="2:7" ht="25.5" x14ac:dyDescent="0.25">
      <c r="B34" s="99"/>
      <c r="C34" s="49" t="s">
        <v>350</v>
      </c>
      <c r="D34" s="47">
        <v>-1154</v>
      </c>
      <c r="E34" s="39" t="s">
        <v>7</v>
      </c>
      <c r="F34" s="41" t="s">
        <v>107</v>
      </c>
      <c r="G34" s="37">
        <v>1154</v>
      </c>
    </row>
    <row r="35" spans="2:7" x14ac:dyDescent="0.25">
      <c r="B35" s="505" t="s">
        <v>11</v>
      </c>
      <c r="C35" s="505"/>
      <c r="D35" s="86">
        <v>0</v>
      </c>
      <c r="E35" s="140"/>
      <c r="F35" s="89"/>
      <c r="G35" s="89"/>
    </row>
    <row r="36" spans="2:7" x14ac:dyDescent="0.25">
      <c r="B36" s="509" t="s">
        <v>19</v>
      </c>
      <c r="C36" s="509"/>
      <c r="D36" s="141">
        <v>3.0000000000000001E-3</v>
      </c>
      <c r="E36" s="206"/>
      <c r="F36" s="143"/>
      <c r="G36" s="143"/>
    </row>
    <row r="37" spans="2:7" x14ac:dyDescent="0.25">
      <c r="B37" s="102" t="s">
        <v>18</v>
      </c>
      <c r="C37" s="103"/>
      <c r="D37" s="104">
        <v>-17892</v>
      </c>
      <c r="E37" s="117"/>
      <c r="F37" s="158"/>
      <c r="G37" s="104">
        <v>17892</v>
      </c>
    </row>
    <row r="38" spans="2:7" ht="25.5" x14ac:dyDescent="0.25">
      <c r="B38" s="348" t="s">
        <v>12</v>
      </c>
      <c r="C38" s="348"/>
      <c r="D38" s="348"/>
      <c r="E38" s="20"/>
      <c r="F38" s="20"/>
      <c r="G38" s="20"/>
    </row>
    <row r="39" spans="2:7" x14ac:dyDescent="0.25">
      <c r="B39" s="136"/>
      <c r="C39" s="136"/>
      <c r="D39" s="136"/>
      <c r="E39" s="136"/>
      <c r="F39" s="136"/>
      <c r="G39" s="136"/>
    </row>
    <row r="40" spans="2:7" x14ac:dyDescent="0.25">
      <c r="B40" s="136"/>
      <c r="C40" s="136"/>
      <c r="D40" s="136"/>
      <c r="E40" s="136"/>
      <c r="F40" s="136"/>
      <c r="G40" s="136"/>
    </row>
    <row r="43" spans="2:7" x14ac:dyDescent="0.25">
      <c r="E43" s="136"/>
    </row>
  </sheetData>
  <mergeCells count="9">
    <mergeCell ref="B30:C30"/>
    <mergeCell ref="B35:C35"/>
    <mergeCell ref="B36:C36"/>
    <mergeCell ref="B1:D1"/>
    <mergeCell ref="B17:C17"/>
    <mergeCell ref="B18:C18"/>
    <mergeCell ref="B25:C25"/>
    <mergeCell ref="B26:C26"/>
    <mergeCell ref="B29:C29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zoomScaleNormal="100" workbookViewId="0">
      <selection activeCell="B27" sqref="B27"/>
    </sheetView>
  </sheetViews>
  <sheetFormatPr defaultRowHeight="12.75" x14ac:dyDescent="0.25"/>
  <cols>
    <col min="1" max="1" width="6" style="25" customWidth="1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333" t="s">
        <v>567</v>
      </c>
      <c r="C1" s="333"/>
      <c r="D1" s="333"/>
    </row>
    <row r="2" spans="2:7" x14ac:dyDescent="0.25">
      <c r="B2" s="333"/>
      <c r="C2" s="333"/>
      <c r="D2" s="333"/>
    </row>
    <row r="3" spans="2:7" x14ac:dyDescent="0.25">
      <c r="B3" s="135" t="s">
        <v>43</v>
      </c>
      <c r="C3" s="136"/>
      <c r="D3" s="136"/>
      <c r="E3" s="136"/>
      <c r="F3" s="136"/>
      <c r="G3" s="136"/>
    </row>
    <row r="4" spans="2:7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7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7" x14ac:dyDescent="0.25">
      <c r="B6" s="361" t="s">
        <v>15</v>
      </c>
      <c r="C6" s="362"/>
      <c r="D6" s="363">
        <v>-1900</v>
      </c>
      <c r="E6" s="364" t="s">
        <v>568</v>
      </c>
      <c r="F6" s="362"/>
      <c r="G6" s="363">
        <v>1900</v>
      </c>
    </row>
    <row r="7" spans="2:7" ht="25.5" x14ac:dyDescent="0.25">
      <c r="B7" s="352" t="s">
        <v>7</v>
      </c>
      <c r="C7" s="211" t="s">
        <v>569</v>
      </c>
      <c r="D7" s="353">
        <v>-1900</v>
      </c>
      <c r="E7" s="356" t="s">
        <v>7</v>
      </c>
      <c r="F7" s="211" t="s">
        <v>569</v>
      </c>
      <c r="G7" s="353">
        <v>1900</v>
      </c>
    </row>
    <row r="8" spans="2:7" x14ac:dyDescent="0.25">
      <c r="B8" s="160" t="s">
        <v>11</v>
      </c>
      <c r="C8" s="160"/>
      <c r="D8" s="366">
        <v>1.6E-2</v>
      </c>
      <c r="E8" s="170"/>
      <c r="F8" s="160"/>
      <c r="G8" s="160"/>
    </row>
    <row r="9" spans="2:7" x14ac:dyDescent="0.25">
      <c r="B9" s="370" t="s">
        <v>19</v>
      </c>
      <c r="C9" s="161"/>
      <c r="D9" s="367">
        <v>8.9999999999999993E-3</v>
      </c>
      <c r="E9" s="342"/>
      <c r="F9" s="161"/>
      <c r="G9" s="161"/>
    </row>
    <row r="10" spans="2:7" x14ac:dyDescent="0.25">
      <c r="B10" s="357" t="s">
        <v>570</v>
      </c>
      <c r="C10" s="358"/>
      <c r="D10" s="359">
        <v>-5600</v>
      </c>
      <c r="E10" s="360" t="s">
        <v>568</v>
      </c>
      <c r="F10" s="358"/>
      <c r="G10" s="359">
        <v>5600</v>
      </c>
    </row>
    <row r="11" spans="2:7" ht="25.5" x14ac:dyDescent="0.25">
      <c r="B11" s="352" t="s">
        <v>7</v>
      </c>
      <c r="C11" s="211" t="s">
        <v>569</v>
      </c>
      <c r="D11" s="353">
        <v>-5600</v>
      </c>
      <c r="E11" s="356" t="s">
        <v>7</v>
      </c>
      <c r="F11" s="211" t="s">
        <v>569</v>
      </c>
      <c r="G11" s="353">
        <v>5600</v>
      </c>
    </row>
    <row r="12" spans="2:7" x14ac:dyDescent="0.25">
      <c r="B12" s="160" t="s">
        <v>11</v>
      </c>
      <c r="C12" s="160"/>
      <c r="D12" s="366">
        <v>0</v>
      </c>
      <c r="E12" s="170"/>
      <c r="F12" s="160"/>
      <c r="G12" s="160"/>
    </row>
    <row r="13" spans="2:7" x14ac:dyDescent="0.25">
      <c r="B13" s="368" t="s">
        <v>19</v>
      </c>
      <c r="C13" s="368"/>
      <c r="D13" s="369">
        <v>5.0000000000000001E-3</v>
      </c>
      <c r="E13" s="386"/>
      <c r="F13" s="368"/>
      <c r="G13" s="368"/>
    </row>
    <row r="14" spans="2:7" x14ac:dyDescent="0.25">
      <c r="B14" s="361" t="s">
        <v>571</v>
      </c>
      <c r="C14" s="362"/>
      <c r="D14" s="363">
        <v>-13400</v>
      </c>
      <c r="E14" s="364" t="s">
        <v>568</v>
      </c>
      <c r="F14" s="362"/>
      <c r="G14" s="365">
        <v>400</v>
      </c>
    </row>
    <row r="15" spans="2:7" ht="25.5" x14ac:dyDescent="0.25">
      <c r="B15" s="374" t="s">
        <v>7</v>
      </c>
      <c r="C15" s="212" t="s">
        <v>569</v>
      </c>
      <c r="D15" s="381">
        <v>-400</v>
      </c>
      <c r="E15" s="356" t="s">
        <v>7</v>
      </c>
      <c r="F15" s="211" t="s">
        <v>569</v>
      </c>
      <c r="G15" s="354">
        <v>400</v>
      </c>
    </row>
    <row r="16" spans="2:7" x14ac:dyDescent="0.25">
      <c r="B16" s="377"/>
      <c r="C16" s="378"/>
      <c r="D16" s="382"/>
      <c r="E16" s="355" t="s">
        <v>15</v>
      </c>
      <c r="F16" s="197"/>
      <c r="G16" s="351">
        <v>13000</v>
      </c>
    </row>
    <row r="17" spans="2:7" x14ac:dyDescent="0.25">
      <c r="B17" s="375" t="s">
        <v>9</v>
      </c>
      <c r="C17" s="376" t="s">
        <v>572</v>
      </c>
      <c r="D17" s="383">
        <v>-13000</v>
      </c>
      <c r="E17" s="356" t="s">
        <v>7</v>
      </c>
      <c r="F17" s="211" t="s">
        <v>573</v>
      </c>
      <c r="G17" s="353">
        <v>13000</v>
      </c>
    </row>
    <row r="18" spans="2:7" x14ac:dyDescent="0.25">
      <c r="B18" s="160" t="s">
        <v>11</v>
      </c>
      <c r="C18" s="160"/>
      <c r="D18" s="366">
        <v>6.0000000000000001E-3</v>
      </c>
      <c r="E18" s="170"/>
      <c r="F18" s="160"/>
      <c r="G18" s="160"/>
    </row>
    <row r="19" spans="2:7" x14ac:dyDescent="0.25">
      <c r="B19" s="370" t="s">
        <v>19</v>
      </c>
      <c r="C19" s="370"/>
      <c r="D19" s="371">
        <v>0.03</v>
      </c>
      <c r="E19" s="387"/>
      <c r="F19" s="370"/>
      <c r="G19" s="370"/>
    </row>
    <row r="20" spans="2:7" x14ac:dyDescent="0.25">
      <c r="B20" s="357" t="s">
        <v>568</v>
      </c>
      <c r="C20" s="358"/>
      <c r="D20" s="359">
        <v>-5187</v>
      </c>
      <c r="E20" s="360" t="s">
        <v>574</v>
      </c>
      <c r="F20" s="358"/>
      <c r="G20" s="359">
        <v>1300</v>
      </c>
    </row>
    <row r="21" spans="2:7" ht="25.5" x14ac:dyDescent="0.25">
      <c r="B21" s="374" t="s">
        <v>7</v>
      </c>
      <c r="C21" s="212" t="s">
        <v>569</v>
      </c>
      <c r="D21" s="384">
        <v>-1300</v>
      </c>
      <c r="E21" s="356" t="s">
        <v>7</v>
      </c>
      <c r="F21" s="211" t="s">
        <v>569</v>
      </c>
      <c r="G21" s="353">
        <v>1300</v>
      </c>
    </row>
    <row r="22" spans="2:7" x14ac:dyDescent="0.25">
      <c r="B22" s="379"/>
      <c r="C22" s="380"/>
      <c r="D22" s="385"/>
      <c r="E22" s="355" t="s">
        <v>15</v>
      </c>
      <c r="F22" s="350"/>
      <c r="G22" s="351">
        <v>3887</v>
      </c>
    </row>
    <row r="23" spans="2:7" ht="25.5" x14ac:dyDescent="0.25">
      <c r="B23" s="375" t="s">
        <v>2</v>
      </c>
      <c r="C23" s="322" t="s">
        <v>100</v>
      </c>
      <c r="D23" s="383">
        <v>-3887</v>
      </c>
      <c r="E23" s="356" t="s">
        <v>2</v>
      </c>
      <c r="F23" s="211" t="s">
        <v>100</v>
      </c>
      <c r="G23" s="353">
        <v>3887</v>
      </c>
    </row>
    <row r="24" spans="2:7" x14ac:dyDescent="0.25">
      <c r="B24" s="160" t="s">
        <v>11</v>
      </c>
      <c r="C24" s="160"/>
      <c r="D24" s="366">
        <v>0</v>
      </c>
      <c r="E24" s="170"/>
      <c r="F24" s="160"/>
      <c r="G24" s="160"/>
    </row>
    <row r="25" spans="2:7" x14ac:dyDescent="0.25">
      <c r="B25" s="370" t="s">
        <v>19</v>
      </c>
      <c r="C25" s="370"/>
      <c r="D25" s="367">
        <v>1.9E-2</v>
      </c>
      <c r="E25" s="387"/>
      <c r="F25" s="370"/>
      <c r="G25" s="370"/>
    </row>
    <row r="26" spans="2:7" x14ac:dyDescent="0.25">
      <c r="B26" s="372" t="s">
        <v>18</v>
      </c>
      <c r="C26" s="372"/>
      <c r="D26" s="373">
        <v>-26087</v>
      </c>
      <c r="E26" s="388"/>
      <c r="F26" s="372"/>
      <c r="G26" s="373">
        <v>26087</v>
      </c>
    </row>
    <row r="27" spans="2:7" x14ac:dyDescent="0.25">
      <c r="B27" s="349" t="s">
        <v>12</v>
      </c>
    </row>
  </sheetData>
  <pageMargins left="0.25" right="0.25" top="0.75" bottom="0.75" header="0.3" footer="0.3"/>
  <pageSetup paperSize="9" scale="7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5"/>
  <sheetViews>
    <sheetView topLeftCell="A58" zoomScaleNormal="100" workbookViewId="0">
      <selection activeCell="B74" sqref="B74:B75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20" x14ac:dyDescent="0.25">
      <c r="B1" s="517" t="s">
        <v>575</v>
      </c>
      <c r="C1" s="515"/>
      <c r="D1" s="515"/>
    </row>
    <row r="2" spans="2:20" x14ac:dyDescent="0.25">
      <c r="B2" s="135" t="s">
        <v>43</v>
      </c>
      <c r="C2" s="136"/>
      <c r="D2" s="136"/>
      <c r="E2" s="136"/>
      <c r="F2" s="136"/>
      <c r="G2" s="136"/>
    </row>
    <row r="3" spans="2:20" x14ac:dyDescent="0.25">
      <c r="B3" s="135"/>
      <c r="C3" s="136"/>
      <c r="D3" s="136"/>
      <c r="E3" s="136"/>
      <c r="F3" s="136"/>
      <c r="G3" s="136"/>
    </row>
    <row r="4" spans="2:20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20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20" x14ac:dyDescent="0.25">
      <c r="B6" s="397" t="s">
        <v>15</v>
      </c>
      <c r="C6" s="398"/>
      <c r="D6" s="399">
        <v>-17471</v>
      </c>
      <c r="E6" s="419" t="s">
        <v>15</v>
      </c>
      <c r="F6" s="398"/>
      <c r="G6" s="399">
        <v>11240</v>
      </c>
      <c r="H6" s="27"/>
      <c r="I6" s="27"/>
      <c r="J6" s="27"/>
      <c r="N6" s="27"/>
      <c r="O6" s="27"/>
      <c r="P6" s="27"/>
      <c r="Q6" s="27"/>
      <c r="R6" s="27"/>
      <c r="S6" s="27"/>
      <c r="T6" s="27"/>
    </row>
    <row r="7" spans="2:20" ht="38.25" x14ac:dyDescent="0.25">
      <c r="B7" s="404" t="s">
        <v>2</v>
      </c>
      <c r="C7" s="212" t="s">
        <v>576</v>
      </c>
      <c r="D7" s="407">
        <v>-181</v>
      </c>
      <c r="E7" s="420" t="s">
        <v>3</v>
      </c>
      <c r="F7" s="212" t="s">
        <v>210</v>
      </c>
      <c r="G7" s="407">
        <v>181</v>
      </c>
      <c r="H7" s="27"/>
      <c r="I7" s="27"/>
      <c r="J7" s="27"/>
      <c r="N7" s="27"/>
      <c r="O7" s="27"/>
      <c r="P7" s="27"/>
      <c r="Q7" s="27"/>
      <c r="R7" s="27"/>
      <c r="S7" s="27"/>
      <c r="T7" s="27"/>
    </row>
    <row r="8" spans="2:20" ht="25.5" x14ac:dyDescent="0.25">
      <c r="B8" s="405"/>
      <c r="C8" s="315" t="s">
        <v>201</v>
      </c>
      <c r="D8" s="408">
        <v>-47</v>
      </c>
      <c r="E8" s="421" t="s">
        <v>9</v>
      </c>
      <c r="F8" s="315" t="s">
        <v>577</v>
      </c>
      <c r="G8" s="408">
        <v>47</v>
      </c>
      <c r="H8" s="27"/>
      <c r="I8" s="27"/>
      <c r="J8" s="27"/>
      <c r="N8" s="27"/>
      <c r="O8" s="27"/>
      <c r="P8" s="27"/>
      <c r="Q8" s="27"/>
      <c r="R8" s="27"/>
      <c r="S8" s="27"/>
      <c r="T8" s="27"/>
    </row>
    <row r="9" spans="2:20" x14ac:dyDescent="0.25">
      <c r="B9" s="405"/>
      <c r="C9" s="315" t="s">
        <v>578</v>
      </c>
      <c r="D9" s="408">
        <v>-95</v>
      </c>
      <c r="E9" s="421" t="s">
        <v>7</v>
      </c>
      <c r="F9" s="315" t="s">
        <v>579</v>
      </c>
      <c r="G9" s="408">
        <v>95</v>
      </c>
      <c r="H9" s="27"/>
      <c r="I9" s="27"/>
      <c r="J9" s="27"/>
      <c r="N9" s="27"/>
      <c r="O9" s="27"/>
      <c r="P9" s="27"/>
      <c r="Q9" s="27"/>
      <c r="R9" s="27"/>
      <c r="S9" s="27"/>
      <c r="T9" s="27"/>
    </row>
    <row r="10" spans="2:20" ht="51" x14ac:dyDescent="0.25">
      <c r="B10" s="405"/>
      <c r="C10" s="315" t="s">
        <v>580</v>
      </c>
      <c r="D10" s="409">
        <v>-10917</v>
      </c>
      <c r="E10" s="422" t="s">
        <v>7</v>
      </c>
      <c r="F10" s="322" t="s">
        <v>579</v>
      </c>
      <c r="G10" s="410">
        <v>10917</v>
      </c>
      <c r="H10" s="27"/>
      <c r="I10" s="27"/>
      <c r="J10" s="27"/>
      <c r="N10" s="27"/>
      <c r="O10" s="27"/>
      <c r="P10" s="27"/>
      <c r="Q10" s="27"/>
      <c r="R10" s="27"/>
      <c r="S10" s="27"/>
      <c r="T10" s="27"/>
    </row>
    <row r="11" spans="2:20" ht="25.5" x14ac:dyDescent="0.25">
      <c r="B11" s="405"/>
      <c r="C11" s="315"/>
      <c r="D11" s="408"/>
      <c r="E11" s="423" t="s">
        <v>581</v>
      </c>
      <c r="F11" s="390"/>
      <c r="G11" s="391">
        <v>5741</v>
      </c>
      <c r="H11" s="27"/>
      <c r="J11" s="27"/>
      <c r="K11" s="27"/>
      <c r="L11" s="27"/>
      <c r="M11" s="27"/>
      <c r="N11" s="27"/>
      <c r="R11" s="27"/>
      <c r="S11" s="27"/>
      <c r="T11" s="27"/>
    </row>
    <row r="12" spans="2:20" ht="38.25" x14ac:dyDescent="0.25">
      <c r="B12" s="405"/>
      <c r="C12" s="315" t="s">
        <v>582</v>
      </c>
      <c r="D12" s="409">
        <v>-5741</v>
      </c>
      <c r="E12" s="424" t="s">
        <v>7</v>
      </c>
      <c r="F12" s="211" t="s">
        <v>579</v>
      </c>
      <c r="G12" s="392">
        <v>5741</v>
      </c>
      <c r="H12" s="27"/>
      <c r="J12" s="27"/>
      <c r="K12" s="27"/>
      <c r="L12" s="27"/>
      <c r="M12" s="27"/>
      <c r="N12" s="27"/>
      <c r="R12" s="27"/>
      <c r="S12" s="27"/>
      <c r="T12" s="27"/>
    </row>
    <row r="13" spans="2:20" x14ac:dyDescent="0.25">
      <c r="B13" s="405"/>
      <c r="C13" s="315"/>
      <c r="D13" s="408"/>
      <c r="E13" s="423" t="s">
        <v>15</v>
      </c>
      <c r="F13" s="390"/>
      <c r="G13" s="393">
        <v>490</v>
      </c>
      <c r="H13" s="27"/>
      <c r="J13" s="27"/>
      <c r="K13" s="27"/>
      <c r="L13" s="27"/>
      <c r="M13" s="27"/>
      <c r="N13" s="27"/>
      <c r="R13" s="27"/>
      <c r="S13" s="27"/>
      <c r="T13" s="27"/>
    </row>
    <row r="14" spans="2:20" ht="25.5" x14ac:dyDescent="0.25">
      <c r="B14" s="406" t="s">
        <v>9</v>
      </c>
      <c r="C14" s="322" t="s">
        <v>583</v>
      </c>
      <c r="D14" s="411">
        <v>-490</v>
      </c>
      <c r="E14" s="424" t="s">
        <v>2</v>
      </c>
      <c r="F14" s="211" t="s">
        <v>584</v>
      </c>
      <c r="G14" s="389">
        <v>490</v>
      </c>
      <c r="H14" s="27"/>
      <c r="J14" s="27"/>
      <c r="K14" s="27"/>
      <c r="L14" s="27"/>
      <c r="M14" s="27"/>
      <c r="N14" s="27"/>
      <c r="R14" s="27"/>
      <c r="S14" s="27"/>
      <c r="T14" s="27"/>
    </row>
    <row r="15" spans="2:20" x14ac:dyDescent="0.25">
      <c r="B15" s="516" t="s">
        <v>11</v>
      </c>
      <c r="C15" s="516"/>
      <c r="D15" s="412">
        <v>1.6E-2</v>
      </c>
      <c r="E15" s="177"/>
      <c r="F15" s="88"/>
      <c r="G15" s="88"/>
      <c r="H15" s="27"/>
      <c r="J15" s="27"/>
      <c r="K15" s="27"/>
      <c r="L15" s="27"/>
      <c r="M15" s="27"/>
      <c r="N15" s="27"/>
      <c r="R15" s="27"/>
      <c r="S15" s="27"/>
      <c r="T15" s="27"/>
    </row>
    <row r="16" spans="2:20" x14ac:dyDescent="0.25">
      <c r="B16" s="518" t="s">
        <v>19</v>
      </c>
      <c r="C16" s="518"/>
      <c r="D16" s="413">
        <v>8.0000000000000002E-3</v>
      </c>
      <c r="E16" s="178"/>
      <c r="F16" s="92"/>
      <c r="G16" s="92"/>
      <c r="H16" s="27"/>
      <c r="J16" s="27"/>
      <c r="K16" s="27"/>
      <c r="L16" s="27"/>
      <c r="M16" s="27"/>
      <c r="N16" s="27"/>
      <c r="R16" s="27"/>
      <c r="S16" s="27"/>
      <c r="T16" s="27"/>
    </row>
    <row r="17" spans="2:20" ht="25.5" x14ac:dyDescent="0.25">
      <c r="B17" s="394" t="s">
        <v>585</v>
      </c>
      <c r="C17" s="395"/>
      <c r="D17" s="396">
        <v>-1623</v>
      </c>
      <c r="E17" s="425" t="s">
        <v>585</v>
      </c>
      <c r="F17" s="395"/>
      <c r="G17" s="396">
        <v>1623</v>
      </c>
      <c r="H17" s="27"/>
      <c r="J17" s="27"/>
      <c r="K17" s="27"/>
      <c r="L17" s="27"/>
      <c r="M17" s="27"/>
      <c r="N17" s="27"/>
      <c r="R17" s="27"/>
      <c r="S17" s="27"/>
      <c r="T17" s="27"/>
    </row>
    <row r="18" spans="2:20" ht="25.5" x14ac:dyDescent="0.25">
      <c r="B18" s="404" t="s">
        <v>2</v>
      </c>
      <c r="C18" s="212" t="s">
        <v>201</v>
      </c>
      <c r="D18" s="407">
        <v>-14</v>
      </c>
      <c r="E18" s="420" t="s">
        <v>9</v>
      </c>
      <c r="F18" s="212" t="s">
        <v>10</v>
      </c>
      <c r="G18" s="407">
        <v>14</v>
      </c>
      <c r="H18" s="27"/>
      <c r="J18" s="27"/>
      <c r="K18" s="27"/>
      <c r="L18" s="27"/>
      <c r="M18" s="27"/>
      <c r="N18" s="27"/>
      <c r="R18" s="27"/>
      <c r="S18" s="27"/>
      <c r="T18" s="27"/>
    </row>
    <row r="19" spans="2:20" ht="25.5" x14ac:dyDescent="0.25">
      <c r="B19" s="406"/>
      <c r="C19" s="322" t="s">
        <v>586</v>
      </c>
      <c r="D19" s="410">
        <v>-1609</v>
      </c>
      <c r="E19" s="422" t="s">
        <v>7</v>
      </c>
      <c r="F19" s="322" t="s">
        <v>579</v>
      </c>
      <c r="G19" s="410">
        <v>1609</v>
      </c>
      <c r="H19" s="27"/>
      <c r="J19" s="27"/>
      <c r="K19" s="27"/>
      <c r="L19" s="27"/>
      <c r="M19" s="27"/>
      <c r="N19" s="27"/>
      <c r="R19" s="27"/>
      <c r="S19" s="27"/>
      <c r="T19" s="27"/>
    </row>
    <row r="20" spans="2:20" x14ac:dyDescent="0.25">
      <c r="B20" s="516" t="s">
        <v>11</v>
      </c>
      <c r="C20" s="516"/>
      <c r="D20" s="412">
        <v>1.4E-2</v>
      </c>
      <c r="E20" s="177"/>
      <c r="F20" s="88"/>
      <c r="G20" s="88"/>
      <c r="H20" s="240"/>
      <c r="J20" s="27"/>
      <c r="K20" s="27"/>
      <c r="L20" s="27"/>
      <c r="M20" s="27"/>
      <c r="N20" s="27"/>
      <c r="R20" s="27"/>
      <c r="S20" s="27"/>
      <c r="T20" s="27"/>
    </row>
    <row r="21" spans="2:20" x14ac:dyDescent="0.25">
      <c r="B21" s="519" t="s">
        <v>19</v>
      </c>
      <c r="C21" s="519"/>
      <c r="D21" s="414">
        <v>0</v>
      </c>
      <c r="E21" s="426"/>
      <c r="F21" s="415"/>
      <c r="G21" s="415"/>
      <c r="H21" s="240"/>
      <c r="J21" s="27"/>
      <c r="K21" s="27"/>
      <c r="L21" s="27"/>
      <c r="M21" s="27"/>
      <c r="N21" s="27"/>
      <c r="R21" s="27"/>
      <c r="S21" s="27"/>
      <c r="T21" s="27"/>
    </row>
    <row r="22" spans="2:20" ht="25.5" x14ac:dyDescent="0.25">
      <c r="B22" s="397" t="s">
        <v>587</v>
      </c>
      <c r="C22" s="398"/>
      <c r="D22" s="399">
        <v>-21105</v>
      </c>
      <c r="E22" s="419" t="s">
        <v>587</v>
      </c>
      <c r="F22" s="398"/>
      <c r="G22" s="400">
        <v>105</v>
      </c>
      <c r="H22" s="27"/>
      <c r="J22" s="27"/>
      <c r="K22" s="27"/>
      <c r="L22" s="27"/>
      <c r="M22" s="27"/>
      <c r="N22" s="27"/>
      <c r="R22" s="27"/>
      <c r="S22" s="27"/>
      <c r="T22" s="27"/>
    </row>
    <row r="23" spans="2:20" ht="25.5" x14ac:dyDescent="0.25">
      <c r="B23" s="404" t="s">
        <v>2</v>
      </c>
      <c r="C23" s="212" t="s">
        <v>534</v>
      </c>
      <c r="D23" s="407">
        <v>-105</v>
      </c>
      <c r="E23" s="424" t="s">
        <v>9</v>
      </c>
      <c r="F23" s="211" t="s">
        <v>588</v>
      </c>
      <c r="G23" s="389">
        <v>105</v>
      </c>
      <c r="H23" s="27"/>
      <c r="J23" s="27"/>
      <c r="K23" s="27"/>
      <c r="L23" s="27"/>
      <c r="M23" s="27"/>
      <c r="N23" s="27"/>
      <c r="R23" s="27"/>
      <c r="S23" s="27"/>
      <c r="T23" s="27"/>
    </row>
    <row r="24" spans="2:20" ht="25.5" x14ac:dyDescent="0.25">
      <c r="B24" s="405"/>
      <c r="C24" s="315"/>
      <c r="D24" s="408"/>
      <c r="E24" s="423" t="s">
        <v>581</v>
      </c>
      <c r="F24" s="390"/>
      <c r="G24" s="391">
        <v>1000</v>
      </c>
      <c r="H24" s="27"/>
      <c r="J24" s="27"/>
      <c r="K24" s="27"/>
      <c r="L24" s="27"/>
      <c r="M24" s="27"/>
      <c r="N24" s="27"/>
      <c r="R24" s="27"/>
      <c r="S24" s="27"/>
      <c r="T24" s="27"/>
    </row>
    <row r="25" spans="2:20" ht="25.5" x14ac:dyDescent="0.25">
      <c r="B25" s="405"/>
      <c r="C25" s="315" t="s">
        <v>534</v>
      </c>
      <c r="D25" s="409">
        <v>-1000</v>
      </c>
      <c r="E25" s="424" t="s">
        <v>2</v>
      </c>
      <c r="F25" s="211" t="s">
        <v>589</v>
      </c>
      <c r="G25" s="392">
        <v>1000</v>
      </c>
      <c r="H25" s="27"/>
      <c r="J25" s="27"/>
      <c r="K25" s="27"/>
      <c r="L25" s="27"/>
      <c r="M25" s="27"/>
      <c r="N25" s="27"/>
      <c r="R25" s="27"/>
      <c r="S25" s="27"/>
      <c r="T25" s="27"/>
    </row>
    <row r="26" spans="2:20" ht="25.5" x14ac:dyDescent="0.25">
      <c r="B26" s="405"/>
      <c r="C26" s="315"/>
      <c r="D26" s="408"/>
      <c r="E26" s="423" t="s">
        <v>587</v>
      </c>
      <c r="F26" s="390"/>
      <c r="G26" s="391">
        <v>20000</v>
      </c>
      <c r="H26" s="27"/>
      <c r="J26" s="27"/>
      <c r="K26" s="27"/>
      <c r="L26" s="27"/>
      <c r="M26" s="27"/>
      <c r="N26" s="27"/>
      <c r="R26" s="27"/>
      <c r="S26" s="27"/>
      <c r="T26" s="27"/>
    </row>
    <row r="27" spans="2:20" ht="25.5" x14ac:dyDescent="0.25">
      <c r="B27" s="406" t="s">
        <v>4</v>
      </c>
      <c r="C27" s="322" t="s">
        <v>590</v>
      </c>
      <c r="D27" s="410">
        <v>-20000</v>
      </c>
      <c r="E27" s="424" t="s">
        <v>2</v>
      </c>
      <c r="F27" s="211" t="s">
        <v>591</v>
      </c>
      <c r="G27" s="392">
        <v>20000</v>
      </c>
      <c r="H27" s="27"/>
      <c r="J27" s="27"/>
      <c r="K27" s="27"/>
      <c r="L27" s="27"/>
      <c r="M27" s="27"/>
      <c r="N27" s="27"/>
      <c r="R27" s="27"/>
      <c r="S27" s="27"/>
      <c r="T27" s="27"/>
    </row>
    <row r="28" spans="2:20" x14ac:dyDescent="0.25">
      <c r="B28" s="516" t="s">
        <v>11</v>
      </c>
      <c r="C28" s="516"/>
      <c r="D28" s="412">
        <v>0.2</v>
      </c>
      <c r="E28" s="177"/>
      <c r="F28" s="88"/>
      <c r="G28" s="88"/>
      <c r="H28" s="27"/>
      <c r="J28" s="27"/>
      <c r="K28" s="27"/>
      <c r="L28" s="27"/>
      <c r="M28" s="27"/>
      <c r="N28" s="27"/>
      <c r="R28" s="27"/>
      <c r="S28" s="27"/>
      <c r="T28" s="27"/>
    </row>
    <row r="29" spans="2:20" x14ac:dyDescent="0.25">
      <c r="B29" s="518" t="s">
        <v>19</v>
      </c>
      <c r="C29" s="518"/>
      <c r="D29" s="413">
        <v>8.0000000000000002E-3</v>
      </c>
      <c r="E29" s="178"/>
      <c r="F29" s="92"/>
      <c r="G29" s="92"/>
      <c r="H29" s="27"/>
      <c r="J29" s="27"/>
      <c r="K29" s="27"/>
      <c r="L29" s="27"/>
      <c r="M29" s="27"/>
      <c r="N29" s="27"/>
      <c r="R29" s="27"/>
      <c r="S29" s="27"/>
      <c r="T29" s="27"/>
    </row>
    <row r="30" spans="2:20" x14ac:dyDescent="0.25">
      <c r="B30" s="394" t="s">
        <v>592</v>
      </c>
      <c r="C30" s="395"/>
      <c r="D30" s="396">
        <v>-9008</v>
      </c>
      <c r="E30" s="425" t="s">
        <v>592</v>
      </c>
      <c r="F30" s="395"/>
      <c r="G30" s="396">
        <v>9008</v>
      </c>
      <c r="H30" s="27"/>
      <c r="J30" s="27"/>
      <c r="K30" s="27"/>
      <c r="L30" s="27"/>
      <c r="M30" s="27"/>
      <c r="N30" s="27"/>
      <c r="R30" s="27"/>
      <c r="S30" s="27"/>
      <c r="T30" s="27"/>
    </row>
    <row r="31" spans="2:20" ht="25.5" x14ac:dyDescent="0.25">
      <c r="B31" s="404" t="s">
        <v>2</v>
      </c>
      <c r="C31" s="212" t="s">
        <v>421</v>
      </c>
      <c r="D31" s="407">
        <v>-8</v>
      </c>
      <c r="E31" s="420" t="s">
        <v>9</v>
      </c>
      <c r="F31" s="212" t="s">
        <v>133</v>
      </c>
      <c r="G31" s="407">
        <v>8</v>
      </c>
      <c r="H31" s="27"/>
      <c r="J31" s="27"/>
      <c r="K31" s="27"/>
      <c r="L31" s="27"/>
      <c r="M31" s="27"/>
      <c r="N31" s="27"/>
      <c r="R31" s="27"/>
      <c r="S31" s="27"/>
      <c r="T31" s="27"/>
    </row>
    <row r="32" spans="2:20" ht="51" x14ac:dyDescent="0.25">
      <c r="B32" s="405"/>
      <c r="C32" s="315" t="s">
        <v>211</v>
      </c>
      <c r="D32" s="409">
        <v>-1846</v>
      </c>
      <c r="E32" s="421" t="s">
        <v>17</v>
      </c>
      <c r="F32" s="315" t="s">
        <v>593</v>
      </c>
      <c r="G32" s="409">
        <v>1846</v>
      </c>
      <c r="H32" s="27"/>
      <c r="J32" s="27"/>
      <c r="K32" s="27"/>
      <c r="L32" s="27"/>
      <c r="M32" s="27"/>
      <c r="N32" s="27"/>
      <c r="R32" s="27"/>
      <c r="S32" s="27"/>
      <c r="T32" s="27"/>
    </row>
    <row r="33" spans="2:20" ht="38.25" x14ac:dyDescent="0.25">
      <c r="B33" s="405" t="s">
        <v>126</v>
      </c>
      <c r="C33" s="315" t="s">
        <v>594</v>
      </c>
      <c r="D33" s="409">
        <v>-7000</v>
      </c>
      <c r="E33" s="421" t="s">
        <v>17</v>
      </c>
      <c r="F33" s="315" t="s">
        <v>595</v>
      </c>
      <c r="G33" s="409">
        <v>7000</v>
      </c>
      <c r="H33" s="27"/>
      <c r="J33" s="27"/>
      <c r="K33" s="27"/>
      <c r="L33" s="27"/>
      <c r="M33" s="27"/>
      <c r="N33" s="27"/>
      <c r="R33" s="27"/>
      <c r="S33" s="27"/>
      <c r="T33" s="27"/>
    </row>
    <row r="34" spans="2:20" ht="51" x14ac:dyDescent="0.25">
      <c r="B34" s="406" t="s">
        <v>141</v>
      </c>
      <c r="C34" s="322" t="s">
        <v>596</v>
      </c>
      <c r="D34" s="411">
        <v>-154</v>
      </c>
      <c r="E34" s="422" t="s">
        <v>17</v>
      </c>
      <c r="F34" s="322" t="s">
        <v>597</v>
      </c>
      <c r="G34" s="411">
        <v>154</v>
      </c>
      <c r="H34" s="27"/>
      <c r="I34" s="27"/>
      <c r="J34" s="27"/>
      <c r="K34" s="27"/>
      <c r="L34" s="27"/>
      <c r="M34" s="27"/>
      <c r="N34" s="27"/>
      <c r="R34" s="27"/>
      <c r="S34" s="27"/>
      <c r="T34" s="27"/>
    </row>
    <row r="35" spans="2:20" x14ac:dyDescent="0.25">
      <c r="B35" s="516" t="s">
        <v>11</v>
      </c>
      <c r="C35" s="516"/>
      <c r="D35" s="412">
        <v>5.0000000000000001E-3</v>
      </c>
      <c r="E35" s="177"/>
      <c r="F35" s="88"/>
      <c r="G35" s="88"/>
      <c r="H35" s="27"/>
      <c r="I35" s="27"/>
      <c r="J35" s="27"/>
      <c r="K35" s="27"/>
      <c r="L35" s="27"/>
      <c r="M35" s="27"/>
      <c r="N35" s="27"/>
      <c r="R35" s="27"/>
      <c r="S35" s="27"/>
      <c r="T35" s="27"/>
    </row>
    <row r="36" spans="2:20" x14ac:dyDescent="0.25">
      <c r="B36" s="519" t="s">
        <v>19</v>
      </c>
      <c r="C36" s="519"/>
      <c r="D36" s="414">
        <v>0</v>
      </c>
      <c r="E36" s="426"/>
      <c r="F36" s="415"/>
      <c r="G36" s="415"/>
      <c r="H36" s="27"/>
      <c r="I36" s="27"/>
      <c r="J36" s="27"/>
      <c r="K36" s="27"/>
      <c r="L36" s="27"/>
      <c r="M36" s="27"/>
      <c r="N36" s="27"/>
      <c r="R36" s="27"/>
      <c r="S36" s="27"/>
      <c r="T36" s="27"/>
    </row>
    <row r="37" spans="2:20" ht="25.5" x14ac:dyDescent="0.25">
      <c r="B37" s="397" t="s">
        <v>598</v>
      </c>
      <c r="C37" s="398"/>
      <c r="D37" s="399">
        <v>-4105</v>
      </c>
      <c r="E37" s="419" t="s">
        <v>598</v>
      </c>
      <c r="F37" s="398"/>
      <c r="G37" s="399">
        <v>4105</v>
      </c>
      <c r="H37" s="27"/>
      <c r="I37" s="27"/>
      <c r="J37" s="27"/>
      <c r="K37" s="27"/>
      <c r="L37" s="27"/>
      <c r="M37" s="27"/>
      <c r="N37" s="27"/>
      <c r="R37" s="27"/>
      <c r="S37" s="27"/>
      <c r="T37" s="27"/>
    </row>
    <row r="38" spans="2:20" ht="38.25" x14ac:dyDescent="0.25">
      <c r="B38" s="404" t="s">
        <v>2</v>
      </c>
      <c r="C38" s="212" t="s">
        <v>576</v>
      </c>
      <c r="D38" s="407">
        <v>-292</v>
      </c>
      <c r="E38" s="420" t="s">
        <v>3</v>
      </c>
      <c r="F38" s="198" t="s">
        <v>599</v>
      </c>
      <c r="G38" s="381">
        <v>292</v>
      </c>
      <c r="H38" s="27"/>
      <c r="I38" s="335"/>
      <c r="J38" s="27"/>
      <c r="K38" s="27"/>
      <c r="L38" s="27"/>
      <c r="M38" s="27"/>
      <c r="N38" s="27"/>
      <c r="R38" s="27"/>
      <c r="S38" s="27"/>
      <c r="T38" s="27"/>
    </row>
    <row r="39" spans="2:20" ht="25.5" x14ac:dyDescent="0.25">
      <c r="B39" s="405"/>
      <c r="C39" s="315" t="s">
        <v>201</v>
      </c>
      <c r="D39" s="408">
        <v>-29</v>
      </c>
      <c r="E39" s="421" t="s">
        <v>9</v>
      </c>
      <c r="F39" s="378" t="s">
        <v>10</v>
      </c>
      <c r="G39" s="382">
        <v>29</v>
      </c>
      <c r="H39" s="27"/>
      <c r="J39" s="27"/>
      <c r="K39" s="27"/>
      <c r="L39" s="27"/>
      <c r="M39" s="27"/>
      <c r="N39" s="27"/>
      <c r="R39" s="27"/>
      <c r="S39" s="27"/>
      <c r="T39" s="27"/>
    </row>
    <row r="40" spans="2:20" ht="25.5" x14ac:dyDescent="0.25">
      <c r="B40" s="406"/>
      <c r="C40" s="322" t="s">
        <v>600</v>
      </c>
      <c r="D40" s="410">
        <v>-3784</v>
      </c>
      <c r="E40" s="422" t="s">
        <v>7</v>
      </c>
      <c r="F40" s="376" t="s">
        <v>579</v>
      </c>
      <c r="G40" s="383">
        <v>3784</v>
      </c>
      <c r="H40" s="27"/>
      <c r="J40" s="27"/>
      <c r="K40" s="27"/>
      <c r="L40" s="27"/>
      <c r="M40" s="27"/>
      <c r="N40" s="27"/>
      <c r="R40" s="27"/>
      <c r="S40" s="27"/>
      <c r="T40" s="27"/>
    </row>
    <row r="41" spans="2:20" x14ac:dyDescent="0.25">
      <c r="B41" s="516" t="s">
        <v>11</v>
      </c>
      <c r="C41" s="516"/>
      <c r="D41" s="412">
        <v>2.5000000000000001E-2</v>
      </c>
      <c r="E41" s="170"/>
      <c r="F41" s="160"/>
      <c r="G41" s="160"/>
      <c r="H41" s="27"/>
      <c r="I41" s="27"/>
      <c r="J41" s="27"/>
      <c r="K41" s="27"/>
      <c r="L41" s="27"/>
      <c r="M41" s="27"/>
      <c r="N41" s="27"/>
      <c r="R41" s="27"/>
      <c r="S41" s="27"/>
      <c r="T41" s="27"/>
    </row>
    <row r="42" spans="2:20" x14ac:dyDescent="0.25">
      <c r="B42" s="518" t="s">
        <v>19</v>
      </c>
      <c r="C42" s="518"/>
      <c r="D42" s="413">
        <v>0</v>
      </c>
      <c r="E42" s="342"/>
      <c r="F42" s="161"/>
      <c r="G42" s="161"/>
      <c r="H42" s="27"/>
      <c r="I42" s="27"/>
      <c r="J42" s="27"/>
      <c r="K42" s="27"/>
      <c r="L42" s="27"/>
      <c r="M42" s="27"/>
      <c r="N42" s="27"/>
      <c r="R42" s="27"/>
      <c r="S42" s="27"/>
      <c r="T42" s="27"/>
    </row>
    <row r="43" spans="2:20" ht="25.5" x14ac:dyDescent="0.25">
      <c r="B43" s="394" t="s">
        <v>601</v>
      </c>
      <c r="C43" s="395"/>
      <c r="D43" s="396">
        <v>-460165</v>
      </c>
      <c r="E43" s="425" t="s">
        <v>601</v>
      </c>
      <c r="F43" s="395"/>
      <c r="G43" s="401">
        <v>22565</v>
      </c>
      <c r="I43" s="27"/>
      <c r="J43" s="27"/>
      <c r="L43" s="27"/>
      <c r="M43" s="27"/>
      <c r="N43" s="27"/>
      <c r="R43" s="27"/>
      <c r="S43" s="27"/>
      <c r="T43" s="27"/>
    </row>
    <row r="44" spans="2:20" ht="51" x14ac:dyDescent="0.25">
      <c r="B44" s="404" t="s">
        <v>2</v>
      </c>
      <c r="C44" s="212" t="s">
        <v>602</v>
      </c>
      <c r="D44" s="402">
        <v>-22565</v>
      </c>
      <c r="E44" s="424" t="s">
        <v>7</v>
      </c>
      <c r="F44" s="211" t="s">
        <v>579</v>
      </c>
      <c r="G44" s="389">
        <v>22565</v>
      </c>
      <c r="I44" s="27"/>
      <c r="J44" s="27"/>
      <c r="L44" s="27"/>
      <c r="M44" s="27"/>
      <c r="N44" s="27"/>
      <c r="R44" s="27"/>
      <c r="S44" s="27"/>
      <c r="T44" s="27"/>
    </row>
    <row r="45" spans="2:20" x14ac:dyDescent="0.25">
      <c r="B45" s="405"/>
      <c r="C45" s="315"/>
      <c r="D45" s="408"/>
      <c r="E45" s="423" t="s">
        <v>15</v>
      </c>
      <c r="F45" s="211"/>
      <c r="G45" s="391">
        <v>2100</v>
      </c>
      <c r="J45" s="27"/>
      <c r="L45" s="27"/>
      <c r="M45" s="27"/>
      <c r="N45" s="27"/>
      <c r="R45" s="27"/>
      <c r="S45" s="27"/>
      <c r="T45" s="27"/>
    </row>
    <row r="46" spans="2:20" x14ac:dyDescent="0.25">
      <c r="B46" s="405" t="s">
        <v>3</v>
      </c>
      <c r="C46" s="315" t="s">
        <v>599</v>
      </c>
      <c r="D46" s="409">
        <v>-2100</v>
      </c>
      <c r="E46" s="424" t="s">
        <v>3</v>
      </c>
      <c r="F46" s="211" t="s">
        <v>603</v>
      </c>
      <c r="G46" s="392">
        <v>2100</v>
      </c>
      <c r="J46" s="27"/>
      <c r="L46" s="27"/>
      <c r="M46" s="27"/>
      <c r="N46" s="27"/>
      <c r="R46" s="27"/>
      <c r="S46" s="27"/>
      <c r="T46" s="27"/>
    </row>
    <row r="47" spans="2:20" ht="25.5" x14ac:dyDescent="0.25">
      <c r="B47" s="405"/>
      <c r="C47" s="315"/>
      <c r="D47" s="408"/>
      <c r="E47" s="423" t="s">
        <v>601</v>
      </c>
      <c r="F47" s="211"/>
      <c r="G47" s="391">
        <v>5500</v>
      </c>
      <c r="J47" s="27"/>
      <c r="L47" s="27"/>
      <c r="M47" s="27"/>
      <c r="N47" s="27"/>
      <c r="R47" s="27"/>
      <c r="S47" s="27"/>
      <c r="T47" s="27"/>
    </row>
    <row r="48" spans="2:20" x14ac:dyDescent="0.25">
      <c r="B48" s="405" t="s">
        <v>123</v>
      </c>
      <c r="C48" s="315" t="s">
        <v>604</v>
      </c>
      <c r="D48" s="409">
        <v>-5500</v>
      </c>
      <c r="E48" s="424" t="s">
        <v>2</v>
      </c>
      <c r="F48" s="211" t="s">
        <v>605</v>
      </c>
      <c r="G48" s="392">
        <v>5500</v>
      </c>
      <c r="J48" s="27"/>
      <c r="L48" s="27"/>
      <c r="M48" s="27"/>
      <c r="N48" s="27"/>
      <c r="R48" s="27"/>
      <c r="S48" s="27"/>
      <c r="T48" s="27"/>
    </row>
    <row r="49" spans="2:20" x14ac:dyDescent="0.25">
      <c r="B49" s="405"/>
      <c r="C49" s="315"/>
      <c r="D49" s="408"/>
      <c r="E49" s="423" t="s">
        <v>15</v>
      </c>
      <c r="F49" s="211"/>
      <c r="G49" s="391">
        <v>18000</v>
      </c>
      <c r="J49" s="27"/>
      <c r="L49" s="27"/>
      <c r="M49" s="27"/>
      <c r="N49" s="27"/>
      <c r="R49" s="27"/>
      <c r="S49" s="27"/>
      <c r="T49" s="27"/>
    </row>
    <row r="50" spans="2:20" x14ac:dyDescent="0.25">
      <c r="B50" s="405" t="s">
        <v>126</v>
      </c>
      <c r="C50" s="315" t="s">
        <v>606</v>
      </c>
      <c r="D50" s="409">
        <v>-18000</v>
      </c>
      <c r="E50" s="424" t="s">
        <v>2</v>
      </c>
      <c r="F50" s="211" t="s">
        <v>607</v>
      </c>
      <c r="G50" s="392">
        <v>18000</v>
      </c>
      <c r="J50" s="27"/>
      <c r="L50" s="27"/>
      <c r="M50" s="27"/>
      <c r="N50" s="27"/>
      <c r="R50" s="27"/>
      <c r="S50" s="27"/>
      <c r="T50" s="27"/>
    </row>
    <row r="51" spans="2:20" ht="25.5" x14ac:dyDescent="0.25">
      <c r="B51" s="405"/>
      <c r="C51" s="315"/>
      <c r="D51" s="408"/>
      <c r="E51" s="423" t="s">
        <v>601</v>
      </c>
      <c r="F51" s="211"/>
      <c r="G51" s="391">
        <v>360000</v>
      </c>
      <c r="J51" s="27"/>
      <c r="L51" s="27"/>
      <c r="M51" s="27"/>
      <c r="N51" s="27"/>
      <c r="R51" s="27"/>
      <c r="S51" s="27"/>
      <c r="T51" s="27"/>
    </row>
    <row r="52" spans="2:20" x14ac:dyDescent="0.25">
      <c r="B52" s="405"/>
      <c r="C52" s="315" t="s">
        <v>606</v>
      </c>
      <c r="D52" s="409">
        <v>-10000</v>
      </c>
      <c r="E52" s="420" t="s">
        <v>2</v>
      </c>
      <c r="F52" s="212" t="s">
        <v>608</v>
      </c>
      <c r="G52" s="402">
        <v>10000</v>
      </c>
      <c r="J52" s="27"/>
      <c r="L52" s="27"/>
      <c r="M52" s="27"/>
      <c r="N52" s="27"/>
      <c r="R52" s="27"/>
      <c r="S52" s="27"/>
      <c r="T52" s="27"/>
    </row>
    <row r="53" spans="2:20" ht="51" x14ac:dyDescent="0.25">
      <c r="B53" s="405"/>
      <c r="C53" s="315" t="s">
        <v>609</v>
      </c>
      <c r="D53" s="409">
        <v>-350000</v>
      </c>
      <c r="E53" s="422" t="s">
        <v>126</v>
      </c>
      <c r="F53" s="322" t="s">
        <v>610</v>
      </c>
      <c r="G53" s="410">
        <v>350000</v>
      </c>
      <c r="J53" s="27"/>
      <c r="L53" s="27"/>
      <c r="M53" s="27"/>
      <c r="N53" s="27"/>
      <c r="R53" s="27"/>
      <c r="S53" s="27"/>
      <c r="T53" s="27"/>
    </row>
    <row r="54" spans="2:20" ht="25.5" x14ac:dyDescent="0.25">
      <c r="B54" s="405"/>
      <c r="C54" s="315"/>
      <c r="D54" s="408"/>
      <c r="E54" s="423" t="s">
        <v>581</v>
      </c>
      <c r="F54" s="211"/>
      <c r="G54" s="391">
        <v>30000</v>
      </c>
      <c r="J54" s="27"/>
      <c r="L54" s="27"/>
      <c r="M54" s="27"/>
      <c r="N54" s="27"/>
      <c r="R54" s="27"/>
      <c r="S54" s="27"/>
      <c r="T54" s="27"/>
    </row>
    <row r="55" spans="2:20" ht="25.5" x14ac:dyDescent="0.25">
      <c r="B55" s="405"/>
      <c r="C55" s="315" t="s">
        <v>611</v>
      </c>
      <c r="D55" s="409">
        <v>-30000</v>
      </c>
      <c r="E55" s="424" t="s">
        <v>2</v>
      </c>
      <c r="F55" s="211" t="s">
        <v>589</v>
      </c>
      <c r="G55" s="392">
        <v>30000</v>
      </c>
      <c r="J55" s="27"/>
      <c r="L55" s="27"/>
      <c r="M55" s="27"/>
      <c r="N55" s="27"/>
      <c r="R55" s="27"/>
      <c r="S55" s="27"/>
      <c r="T55" s="27"/>
    </row>
    <row r="56" spans="2:20" x14ac:dyDescent="0.25">
      <c r="B56" s="405"/>
      <c r="C56" s="315"/>
      <c r="D56" s="408"/>
      <c r="E56" s="423" t="s">
        <v>612</v>
      </c>
      <c r="F56" s="211"/>
      <c r="G56" s="392">
        <v>22000</v>
      </c>
      <c r="J56" s="27"/>
      <c r="L56" s="27"/>
      <c r="M56" s="27"/>
      <c r="N56" s="27"/>
      <c r="R56" s="27"/>
      <c r="S56" s="27"/>
      <c r="T56" s="27"/>
    </row>
    <row r="57" spans="2:20" ht="25.5" x14ac:dyDescent="0.25">
      <c r="B57" s="406"/>
      <c r="C57" s="322" t="s">
        <v>613</v>
      </c>
      <c r="D57" s="410">
        <v>-22000</v>
      </c>
      <c r="E57" s="424" t="s">
        <v>126</v>
      </c>
      <c r="F57" s="211" t="s">
        <v>614</v>
      </c>
      <c r="G57" s="392">
        <v>22000</v>
      </c>
      <c r="J57" s="27"/>
      <c r="L57" s="27"/>
      <c r="M57" s="27"/>
      <c r="N57" s="27"/>
      <c r="R57" s="27"/>
      <c r="S57" s="27"/>
      <c r="T57" s="27"/>
    </row>
    <row r="58" spans="2:20" x14ac:dyDescent="0.25">
      <c r="B58" s="516" t="s">
        <v>11</v>
      </c>
      <c r="C58" s="516"/>
      <c r="D58" s="416">
        <v>0.09</v>
      </c>
      <c r="E58" s="177"/>
      <c r="F58" s="88"/>
      <c r="G58" s="417"/>
      <c r="I58" s="27"/>
      <c r="J58" s="27"/>
      <c r="K58" s="27"/>
      <c r="L58" s="27"/>
      <c r="M58" s="27"/>
      <c r="N58" s="27"/>
      <c r="R58" s="27"/>
      <c r="S58" s="27"/>
      <c r="T58" s="27"/>
    </row>
    <row r="59" spans="2:20" x14ac:dyDescent="0.25">
      <c r="B59" s="519" t="s">
        <v>19</v>
      </c>
      <c r="C59" s="519"/>
      <c r="D59" s="414">
        <v>1.2999999999999999E-2</v>
      </c>
      <c r="E59" s="313"/>
      <c r="F59" s="418"/>
      <c r="G59" s="312"/>
      <c r="I59" s="27"/>
      <c r="J59" s="27"/>
      <c r="K59" s="27"/>
      <c r="L59" s="27"/>
      <c r="M59" s="27"/>
      <c r="N59" s="27"/>
      <c r="R59" s="27"/>
      <c r="S59" s="27"/>
      <c r="T59" s="27"/>
    </row>
    <row r="60" spans="2:20" ht="25.5" x14ac:dyDescent="0.25">
      <c r="B60" s="397" t="s">
        <v>581</v>
      </c>
      <c r="C60" s="398"/>
      <c r="D60" s="399">
        <v>-3315</v>
      </c>
      <c r="E60" s="419" t="s">
        <v>581</v>
      </c>
      <c r="F60" s="403"/>
      <c r="G60" s="399">
        <v>3315</v>
      </c>
      <c r="I60" s="27"/>
      <c r="J60" s="27"/>
      <c r="K60" s="335"/>
      <c r="L60" s="27"/>
      <c r="N60" s="27"/>
      <c r="R60" s="27"/>
      <c r="S60" s="27"/>
      <c r="T60" s="27"/>
    </row>
    <row r="61" spans="2:20" x14ac:dyDescent="0.25">
      <c r="B61" s="404" t="s">
        <v>2</v>
      </c>
      <c r="C61" s="212" t="s">
        <v>615</v>
      </c>
      <c r="D61" s="407">
        <v>-210</v>
      </c>
      <c r="E61" s="420" t="s">
        <v>3</v>
      </c>
      <c r="F61" s="212" t="s">
        <v>599</v>
      </c>
      <c r="G61" s="407">
        <v>210</v>
      </c>
      <c r="I61" s="27"/>
      <c r="J61" s="27"/>
      <c r="K61" s="27"/>
      <c r="L61" s="27"/>
      <c r="N61" s="27"/>
      <c r="R61" s="27"/>
      <c r="S61" s="27"/>
      <c r="T61" s="27"/>
    </row>
    <row r="62" spans="2:20" ht="25.5" x14ac:dyDescent="0.25">
      <c r="B62" s="405"/>
      <c r="C62" s="315" t="s">
        <v>616</v>
      </c>
      <c r="D62" s="408">
        <v>-194</v>
      </c>
      <c r="E62" s="421" t="s">
        <v>9</v>
      </c>
      <c r="F62" s="315" t="s">
        <v>10</v>
      </c>
      <c r="G62" s="408">
        <v>194</v>
      </c>
      <c r="I62" s="27"/>
      <c r="J62" s="27"/>
      <c r="K62" s="27"/>
      <c r="L62" s="27"/>
      <c r="N62" s="27"/>
      <c r="R62" s="27"/>
      <c r="S62" s="27"/>
      <c r="T62" s="27"/>
    </row>
    <row r="63" spans="2:20" ht="38.25" x14ac:dyDescent="0.25">
      <c r="B63" s="406" t="s">
        <v>141</v>
      </c>
      <c r="C63" s="322" t="s">
        <v>617</v>
      </c>
      <c r="D63" s="410">
        <v>-2911</v>
      </c>
      <c r="E63" s="422" t="s">
        <v>2</v>
      </c>
      <c r="F63" s="322" t="s">
        <v>589</v>
      </c>
      <c r="G63" s="410">
        <v>2911</v>
      </c>
      <c r="I63" s="27"/>
      <c r="J63" s="27"/>
      <c r="K63" s="335"/>
      <c r="L63" s="27"/>
      <c r="N63" s="27"/>
      <c r="R63" s="27"/>
      <c r="S63" s="27"/>
      <c r="T63" s="27"/>
    </row>
    <row r="64" spans="2:20" x14ac:dyDescent="0.25">
      <c r="B64" s="516" t="s">
        <v>11</v>
      </c>
      <c r="C64" s="516"/>
      <c r="D64" s="412">
        <v>8.9999999999999993E-3</v>
      </c>
      <c r="E64" s="177"/>
      <c r="F64" s="88"/>
      <c r="G64" s="160"/>
      <c r="I64" s="27"/>
      <c r="J64" s="27"/>
      <c r="K64" s="27"/>
      <c r="L64" s="27"/>
      <c r="M64" s="27"/>
      <c r="N64" s="27"/>
      <c r="R64" s="27"/>
      <c r="S64" s="27"/>
      <c r="T64" s="27"/>
    </row>
    <row r="65" spans="2:20" x14ac:dyDescent="0.25">
      <c r="B65" s="518" t="s">
        <v>19</v>
      </c>
      <c r="C65" s="518"/>
      <c r="D65" s="413">
        <v>0</v>
      </c>
      <c r="E65" s="178"/>
      <c r="F65" s="92"/>
      <c r="G65" s="161"/>
      <c r="I65" s="27"/>
      <c r="J65" s="27"/>
      <c r="K65" s="27"/>
      <c r="L65" s="27"/>
      <c r="M65" s="27"/>
      <c r="N65" s="27"/>
      <c r="R65" s="27"/>
      <c r="S65" s="27"/>
      <c r="T65" s="27"/>
    </row>
    <row r="66" spans="2:20" x14ac:dyDescent="0.25">
      <c r="B66" s="394" t="s">
        <v>612</v>
      </c>
      <c r="C66" s="395"/>
      <c r="D66" s="396">
        <v>-1013</v>
      </c>
      <c r="E66" s="425" t="s">
        <v>612</v>
      </c>
      <c r="F66" s="322"/>
      <c r="G66" s="396">
        <v>1013</v>
      </c>
      <c r="I66" s="27"/>
      <c r="K66" s="27"/>
      <c r="M66" s="27"/>
      <c r="N66" s="27"/>
      <c r="R66" s="27"/>
      <c r="S66" s="27"/>
      <c r="T66" s="27"/>
    </row>
    <row r="67" spans="2:20" ht="25.5" x14ac:dyDescent="0.25">
      <c r="B67" s="404" t="s">
        <v>2</v>
      </c>
      <c r="C67" s="212" t="s">
        <v>534</v>
      </c>
      <c r="D67" s="407">
        <v>-270</v>
      </c>
      <c r="E67" s="420" t="s">
        <v>3</v>
      </c>
      <c r="F67" s="212" t="s">
        <v>599</v>
      </c>
      <c r="G67" s="407">
        <v>270</v>
      </c>
      <c r="I67" s="27"/>
      <c r="K67" s="27"/>
      <c r="M67" s="27"/>
      <c r="N67" s="27"/>
      <c r="R67" s="27"/>
      <c r="S67" s="27"/>
      <c r="T67" s="27"/>
    </row>
    <row r="68" spans="2:20" ht="38.25" x14ac:dyDescent="0.25">
      <c r="B68" s="405"/>
      <c r="C68" s="315" t="s">
        <v>618</v>
      </c>
      <c r="D68" s="408">
        <v>-150</v>
      </c>
      <c r="E68" s="421" t="s">
        <v>9</v>
      </c>
      <c r="F68" s="315" t="s">
        <v>619</v>
      </c>
      <c r="G68" s="408">
        <v>150</v>
      </c>
      <c r="I68" s="27"/>
      <c r="K68" s="27"/>
      <c r="M68" s="27"/>
      <c r="N68" s="27"/>
      <c r="R68" s="27"/>
      <c r="S68" s="27"/>
      <c r="T68" s="27"/>
    </row>
    <row r="69" spans="2:20" ht="38.25" x14ac:dyDescent="0.25">
      <c r="B69" s="405"/>
      <c r="C69" s="315" t="s">
        <v>620</v>
      </c>
      <c r="D69" s="408">
        <v>-191</v>
      </c>
      <c r="E69" s="421" t="s">
        <v>7</v>
      </c>
      <c r="F69" s="315" t="s">
        <v>579</v>
      </c>
      <c r="G69" s="408">
        <v>191</v>
      </c>
      <c r="I69" s="27"/>
      <c r="K69" s="27"/>
      <c r="M69" s="27"/>
      <c r="N69" s="27"/>
      <c r="R69" s="27"/>
      <c r="S69" s="27"/>
      <c r="T69" s="27"/>
    </row>
    <row r="70" spans="2:20" ht="38.25" x14ac:dyDescent="0.25">
      <c r="B70" s="406"/>
      <c r="C70" s="322" t="s">
        <v>621</v>
      </c>
      <c r="D70" s="411">
        <v>-402</v>
      </c>
      <c r="E70" s="422" t="s">
        <v>7</v>
      </c>
      <c r="F70" s="322" t="s">
        <v>579</v>
      </c>
      <c r="G70" s="411">
        <v>402</v>
      </c>
      <c r="I70" s="27"/>
      <c r="K70" s="27"/>
      <c r="M70" s="27"/>
      <c r="N70" s="27"/>
      <c r="R70" s="27"/>
      <c r="S70" s="27"/>
      <c r="T70" s="27"/>
    </row>
    <row r="71" spans="2:20" x14ac:dyDescent="0.25">
      <c r="B71" s="516" t="s">
        <v>11</v>
      </c>
      <c r="C71" s="516"/>
      <c r="D71" s="412">
        <v>0.02</v>
      </c>
      <c r="E71" s="177"/>
      <c r="F71" s="88"/>
      <c r="G71" s="88"/>
      <c r="H71" s="27"/>
      <c r="I71" s="27"/>
      <c r="K71" s="27"/>
      <c r="M71" s="27"/>
      <c r="N71" s="27"/>
      <c r="R71" s="27"/>
      <c r="S71" s="27"/>
      <c r="T71" s="27"/>
    </row>
    <row r="72" spans="2:20" x14ac:dyDescent="0.25">
      <c r="B72" s="519" t="s">
        <v>19</v>
      </c>
      <c r="C72" s="519"/>
      <c r="D72" s="414">
        <v>0</v>
      </c>
      <c r="E72" s="313"/>
      <c r="F72" s="418"/>
      <c r="G72" s="418"/>
      <c r="H72" s="27"/>
      <c r="I72" s="27"/>
      <c r="K72" s="27"/>
      <c r="M72" s="27"/>
      <c r="N72" s="27"/>
      <c r="R72" s="27"/>
      <c r="S72" s="27"/>
      <c r="T72" s="27"/>
    </row>
    <row r="73" spans="2:20" x14ac:dyDescent="0.25">
      <c r="B73" s="334" t="s">
        <v>18</v>
      </c>
      <c r="C73" s="334"/>
      <c r="D73" s="329">
        <v>-517805</v>
      </c>
      <c r="E73" s="427"/>
      <c r="F73" s="334"/>
      <c r="G73" s="329">
        <v>517805</v>
      </c>
      <c r="H73" s="333"/>
      <c r="I73" s="27"/>
      <c r="K73" s="27"/>
      <c r="M73" s="27"/>
      <c r="N73" s="27"/>
      <c r="R73" s="27"/>
      <c r="S73" s="27"/>
      <c r="T73" s="27"/>
    </row>
    <row r="74" spans="2:20" x14ac:dyDescent="0.25">
      <c r="B74" s="27" t="s">
        <v>12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R74" s="27"/>
      <c r="S74" s="27"/>
      <c r="T74" s="27"/>
    </row>
    <row r="75" spans="2:20" ht="25.5" x14ac:dyDescent="0.25">
      <c r="B75" s="27" t="s">
        <v>146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R75" s="27"/>
      <c r="S75" s="27"/>
      <c r="T75" s="27"/>
    </row>
  </sheetData>
  <mergeCells count="17">
    <mergeCell ref="B59:C59"/>
    <mergeCell ref="B64:C64"/>
    <mergeCell ref="B65:C65"/>
    <mergeCell ref="B71:C71"/>
    <mergeCell ref="B72:C72"/>
    <mergeCell ref="B58:C58"/>
    <mergeCell ref="B1:D1"/>
    <mergeCell ref="B15:C15"/>
    <mergeCell ref="B16:C16"/>
    <mergeCell ref="B20:C20"/>
    <mergeCell ref="B21:C21"/>
    <mergeCell ref="B28:C28"/>
    <mergeCell ref="B29:C29"/>
    <mergeCell ref="B35:C35"/>
    <mergeCell ref="B36:C36"/>
    <mergeCell ref="B41:C41"/>
    <mergeCell ref="B42:C42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topLeftCell="A40" workbookViewId="0">
      <selection activeCell="B50" sqref="B50:M51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7" customWidth="1"/>
    <col min="4" max="4" width="11.28515625" style="27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14" x14ac:dyDescent="0.25">
      <c r="B1" s="120" t="s">
        <v>622</v>
      </c>
      <c r="C1" s="120"/>
      <c r="D1" s="120"/>
    </row>
    <row r="2" spans="2:14" x14ac:dyDescent="0.25">
      <c r="B2" s="120"/>
      <c r="C2" s="120"/>
      <c r="D2" s="120"/>
    </row>
    <row r="3" spans="2:14" x14ac:dyDescent="0.25">
      <c r="B3" s="135" t="s">
        <v>43</v>
      </c>
      <c r="C3" s="136"/>
      <c r="D3" s="136"/>
      <c r="E3" s="136"/>
      <c r="F3" s="136"/>
      <c r="G3" s="136"/>
    </row>
    <row r="4" spans="2:14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14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14" s="136" customFormat="1" x14ac:dyDescent="0.25">
      <c r="B6" s="68" t="s">
        <v>15</v>
      </c>
      <c r="C6" s="110"/>
      <c r="D6" s="100">
        <v>-3000</v>
      </c>
      <c r="E6" s="121" t="s">
        <v>15</v>
      </c>
      <c r="F6" s="110"/>
      <c r="G6" s="100">
        <v>3000</v>
      </c>
      <c r="H6" s="20"/>
      <c r="I6" s="20"/>
      <c r="K6" s="298"/>
      <c r="L6" s="298"/>
      <c r="M6" s="298"/>
      <c r="N6" s="298"/>
    </row>
    <row r="7" spans="2:14" s="136" customFormat="1" ht="25.5" x14ac:dyDescent="0.25">
      <c r="B7" s="45" t="s">
        <v>2</v>
      </c>
      <c r="C7" s="41" t="s">
        <v>623</v>
      </c>
      <c r="D7" s="37">
        <v>-3000</v>
      </c>
      <c r="E7" s="39" t="s">
        <v>3</v>
      </c>
      <c r="F7" s="41" t="s">
        <v>624</v>
      </c>
      <c r="G7" s="37">
        <v>3000</v>
      </c>
      <c r="H7" s="19"/>
      <c r="I7" s="19"/>
      <c r="K7" s="336"/>
      <c r="L7" s="336"/>
      <c r="M7" s="336"/>
      <c r="N7" s="336"/>
    </row>
    <row r="8" spans="2:14" s="136" customFormat="1" x14ac:dyDescent="0.25">
      <c r="B8" s="453" t="s">
        <v>11</v>
      </c>
      <c r="C8" s="453"/>
      <c r="D8" s="191">
        <v>1.2999999999999999E-2</v>
      </c>
      <c r="E8" s="114"/>
      <c r="F8" s="89"/>
      <c r="G8" s="89"/>
      <c r="H8" s="20"/>
      <c r="I8" s="20"/>
      <c r="K8" s="20"/>
      <c r="L8" s="20"/>
      <c r="M8" s="20"/>
      <c r="N8" s="20"/>
    </row>
    <row r="9" spans="2:14" s="136" customFormat="1" x14ac:dyDescent="0.25">
      <c r="B9" s="451" t="s">
        <v>19</v>
      </c>
      <c r="C9" s="451"/>
      <c r="D9" s="192">
        <v>0</v>
      </c>
      <c r="E9" s="115"/>
      <c r="F9" s="93"/>
      <c r="G9" s="93"/>
      <c r="H9" s="20"/>
      <c r="I9" s="20"/>
      <c r="K9" s="20"/>
      <c r="L9" s="20"/>
      <c r="M9" s="20"/>
      <c r="N9" s="20"/>
    </row>
    <row r="10" spans="2:14" s="136" customFormat="1" x14ac:dyDescent="0.25">
      <c r="B10" s="152" t="s">
        <v>625</v>
      </c>
      <c r="C10" s="96"/>
      <c r="D10" s="97">
        <v>-1450</v>
      </c>
      <c r="E10" s="157" t="s">
        <v>15</v>
      </c>
      <c r="F10" s="96"/>
      <c r="G10" s="123">
        <v>214</v>
      </c>
      <c r="H10" s="20"/>
      <c r="I10" s="20"/>
      <c r="K10" s="235"/>
      <c r="L10" s="235"/>
      <c r="M10" s="235"/>
      <c r="N10" s="235"/>
    </row>
    <row r="11" spans="2:14" s="136" customFormat="1" ht="25.5" x14ac:dyDescent="0.25">
      <c r="B11" s="46" t="s">
        <v>2</v>
      </c>
      <c r="C11" s="42" t="s">
        <v>178</v>
      </c>
      <c r="D11" s="7">
        <v>-214</v>
      </c>
      <c r="E11" s="39" t="s">
        <v>7</v>
      </c>
      <c r="F11" s="41" t="s">
        <v>626</v>
      </c>
      <c r="G11" s="6">
        <v>214</v>
      </c>
      <c r="H11" s="19"/>
      <c r="I11" s="19"/>
      <c r="K11" s="20"/>
      <c r="L11" s="20"/>
      <c r="M11" s="20"/>
      <c r="N11" s="20"/>
    </row>
    <row r="12" spans="2:14" s="136" customFormat="1" x14ac:dyDescent="0.25">
      <c r="B12" s="78"/>
      <c r="C12" s="12"/>
      <c r="D12" s="101"/>
      <c r="E12" s="124" t="s">
        <v>625</v>
      </c>
      <c r="F12" s="3"/>
      <c r="G12" s="81">
        <v>1236</v>
      </c>
      <c r="H12" s="20"/>
      <c r="I12" s="20"/>
      <c r="K12" s="298"/>
      <c r="L12" s="298"/>
      <c r="M12" s="298"/>
      <c r="N12" s="298"/>
    </row>
    <row r="13" spans="2:14" s="136" customFormat="1" x14ac:dyDescent="0.25">
      <c r="B13" s="78"/>
      <c r="C13" s="12" t="s">
        <v>178</v>
      </c>
      <c r="D13" s="101">
        <v>-450</v>
      </c>
      <c r="E13" s="40" t="s">
        <v>3</v>
      </c>
      <c r="F13" s="42" t="s">
        <v>470</v>
      </c>
      <c r="G13" s="7">
        <v>450</v>
      </c>
      <c r="H13" s="19"/>
      <c r="I13" s="19"/>
      <c r="K13" s="20"/>
      <c r="L13" s="20"/>
      <c r="M13" s="20"/>
      <c r="N13" s="20"/>
    </row>
    <row r="14" spans="2:14" s="136" customFormat="1" x14ac:dyDescent="0.25">
      <c r="B14" s="78"/>
      <c r="C14" s="12"/>
      <c r="D14" s="101"/>
      <c r="E14" s="11"/>
      <c r="F14" s="12"/>
      <c r="G14" s="408"/>
      <c r="H14" s="19"/>
      <c r="I14" s="19"/>
      <c r="K14" s="240"/>
      <c r="L14" s="240"/>
      <c r="M14" s="240"/>
      <c r="N14" s="240"/>
    </row>
    <row r="15" spans="2:14" s="136" customFormat="1" ht="25.5" x14ac:dyDescent="0.25">
      <c r="B15" s="99"/>
      <c r="C15" s="49" t="s">
        <v>178</v>
      </c>
      <c r="D15" s="5">
        <v>-786</v>
      </c>
      <c r="E15" s="43" t="s">
        <v>7</v>
      </c>
      <c r="F15" s="49" t="s">
        <v>626</v>
      </c>
      <c r="G15" s="5">
        <v>786</v>
      </c>
      <c r="H15" s="19"/>
      <c r="I15" s="19"/>
      <c r="K15" s="20"/>
      <c r="L15" s="20"/>
      <c r="M15" s="20"/>
      <c r="N15" s="20"/>
    </row>
    <row r="16" spans="2:14" s="136" customFormat="1" x14ac:dyDescent="0.25">
      <c r="B16" s="453" t="s">
        <v>11</v>
      </c>
      <c r="C16" s="453"/>
      <c r="D16" s="191">
        <v>7.6999999999999999E-2</v>
      </c>
      <c r="E16" s="114"/>
      <c r="F16" s="89"/>
      <c r="G16" s="89"/>
      <c r="H16" s="20"/>
      <c r="I16" s="20"/>
      <c r="K16" s="20"/>
      <c r="L16" s="20"/>
      <c r="M16" s="20"/>
      <c r="N16" s="20"/>
    </row>
    <row r="17" spans="2:14" s="136" customFormat="1" x14ac:dyDescent="0.25">
      <c r="B17" s="473" t="s">
        <v>19</v>
      </c>
      <c r="C17" s="473"/>
      <c r="D17" s="201">
        <v>3.0000000000000001E-3</v>
      </c>
      <c r="E17" s="142"/>
      <c r="F17" s="143"/>
      <c r="G17" s="143"/>
      <c r="H17" s="20"/>
      <c r="I17" s="20"/>
      <c r="K17" s="20"/>
      <c r="L17" s="20"/>
      <c r="M17" s="20"/>
      <c r="N17" s="20"/>
    </row>
    <row r="18" spans="2:14" s="136" customFormat="1" x14ac:dyDescent="0.25">
      <c r="B18" s="68" t="s">
        <v>627</v>
      </c>
      <c r="C18" s="110"/>
      <c r="D18" s="100">
        <v>-392847</v>
      </c>
      <c r="E18" s="121" t="s">
        <v>625</v>
      </c>
      <c r="F18" s="110"/>
      <c r="G18" s="100">
        <v>1192</v>
      </c>
      <c r="H18" s="20"/>
      <c r="I18" s="20"/>
      <c r="K18" s="298"/>
      <c r="L18" s="298"/>
      <c r="M18" s="298"/>
      <c r="N18" s="298"/>
    </row>
    <row r="19" spans="2:14" s="136" customFormat="1" ht="25.5" x14ac:dyDescent="0.25">
      <c r="B19" s="46" t="s">
        <v>2</v>
      </c>
      <c r="C19" s="42" t="s">
        <v>178</v>
      </c>
      <c r="D19" s="38">
        <v>-1192</v>
      </c>
      <c r="E19" s="39" t="s">
        <v>7</v>
      </c>
      <c r="F19" s="41" t="s">
        <v>626</v>
      </c>
      <c r="G19" s="37">
        <v>1192</v>
      </c>
      <c r="H19" s="19"/>
      <c r="I19" s="19"/>
      <c r="K19" s="336"/>
      <c r="L19" s="336"/>
      <c r="M19" s="336"/>
      <c r="N19" s="336"/>
    </row>
    <row r="20" spans="2:14" s="136" customFormat="1" x14ac:dyDescent="0.25">
      <c r="B20" s="78"/>
      <c r="C20" s="12"/>
      <c r="D20" s="101"/>
      <c r="E20" s="124" t="s">
        <v>627</v>
      </c>
      <c r="F20" s="41"/>
      <c r="G20" s="80">
        <v>644</v>
      </c>
      <c r="H20" s="19"/>
      <c r="I20" s="19"/>
      <c r="K20" s="235"/>
      <c r="L20" s="235"/>
      <c r="M20" s="235"/>
      <c r="N20" s="235"/>
    </row>
    <row r="21" spans="2:14" s="136" customFormat="1" ht="25.5" x14ac:dyDescent="0.25">
      <c r="B21" s="78"/>
      <c r="C21" s="12" t="s">
        <v>178</v>
      </c>
      <c r="D21" s="101">
        <v>-644</v>
      </c>
      <c r="E21" s="39" t="s">
        <v>7</v>
      </c>
      <c r="F21" s="41" t="s">
        <v>626</v>
      </c>
      <c r="G21" s="6">
        <v>644</v>
      </c>
      <c r="H21" s="19"/>
      <c r="I21" s="19"/>
      <c r="K21" s="20"/>
      <c r="L21" s="20"/>
      <c r="M21" s="20"/>
      <c r="N21" s="20"/>
    </row>
    <row r="22" spans="2:14" s="136" customFormat="1" x14ac:dyDescent="0.25">
      <c r="B22" s="78"/>
      <c r="C22" s="12"/>
      <c r="D22" s="101"/>
      <c r="E22" s="124" t="s">
        <v>628</v>
      </c>
      <c r="F22" s="41"/>
      <c r="G22" s="80">
        <v>164</v>
      </c>
      <c r="H22" s="19"/>
      <c r="I22" s="19"/>
      <c r="K22" s="235"/>
      <c r="L22" s="235"/>
      <c r="M22" s="235"/>
      <c r="N22" s="235"/>
    </row>
    <row r="23" spans="2:14" s="136" customFormat="1" ht="25.5" x14ac:dyDescent="0.25">
      <c r="B23" s="78"/>
      <c r="C23" s="12" t="s">
        <v>178</v>
      </c>
      <c r="D23" s="101">
        <v>-164</v>
      </c>
      <c r="E23" s="39" t="s">
        <v>7</v>
      </c>
      <c r="F23" s="41" t="s">
        <v>626</v>
      </c>
      <c r="G23" s="6">
        <v>164</v>
      </c>
      <c r="H23" s="19"/>
      <c r="I23" s="19"/>
      <c r="K23" s="20"/>
      <c r="L23" s="20"/>
      <c r="M23" s="20"/>
      <c r="N23" s="20"/>
    </row>
    <row r="24" spans="2:14" s="136" customFormat="1" x14ac:dyDescent="0.25">
      <c r="B24" s="78"/>
      <c r="C24" s="12"/>
      <c r="D24" s="101"/>
      <c r="E24" s="124" t="s">
        <v>629</v>
      </c>
      <c r="F24" s="41"/>
      <c r="G24" s="81">
        <v>10000</v>
      </c>
      <c r="H24" s="19"/>
      <c r="I24" s="19"/>
      <c r="K24" s="298"/>
      <c r="L24" s="298"/>
      <c r="M24" s="298"/>
      <c r="N24" s="298"/>
    </row>
    <row r="25" spans="2:14" s="136" customFormat="1" ht="25.5" x14ac:dyDescent="0.25">
      <c r="B25" s="83" t="s">
        <v>4</v>
      </c>
      <c r="C25" s="12" t="s">
        <v>630</v>
      </c>
      <c r="D25" s="125">
        <v>-10000</v>
      </c>
      <c r="E25" s="39" t="s">
        <v>2</v>
      </c>
      <c r="F25" s="41" t="s">
        <v>631</v>
      </c>
      <c r="G25" s="37">
        <v>10000</v>
      </c>
      <c r="H25" s="19"/>
      <c r="I25" s="19"/>
      <c r="K25" s="336"/>
      <c r="L25" s="336"/>
      <c r="M25" s="336"/>
      <c r="N25" s="336"/>
    </row>
    <row r="26" spans="2:14" s="136" customFormat="1" x14ac:dyDescent="0.25">
      <c r="B26" s="78"/>
      <c r="C26" s="12"/>
      <c r="D26" s="101"/>
      <c r="E26" s="124" t="s">
        <v>627</v>
      </c>
      <c r="F26" s="3"/>
      <c r="G26" s="81">
        <v>380847</v>
      </c>
      <c r="H26" s="20"/>
      <c r="I26" s="20"/>
      <c r="K26" s="298"/>
      <c r="L26" s="298"/>
      <c r="M26" s="298"/>
      <c r="N26" s="298"/>
    </row>
    <row r="27" spans="2:14" s="136" customFormat="1" ht="25.5" x14ac:dyDescent="0.25">
      <c r="B27" s="50" t="s">
        <v>126</v>
      </c>
      <c r="C27" s="49" t="s">
        <v>632</v>
      </c>
      <c r="D27" s="47">
        <v>-380847</v>
      </c>
      <c r="E27" s="39" t="s">
        <v>126</v>
      </c>
      <c r="F27" s="41" t="s">
        <v>633</v>
      </c>
      <c r="G27" s="37">
        <v>380847</v>
      </c>
      <c r="H27" s="19"/>
      <c r="I27" s="19"/>
      <c r="K27" s="336"/>
      <c r="L27" s="336"/>
      <c r="M27" s="336"/>
      <c r="N27" s="336"/>
    </row>
    <row r="28" spans="2:14" s="136" customFormat="1" x14ac:dyDescent="0.25">
      <c r="B28" s="453" t="s">
        <v>11</v>
      </c>
      <c r="C28" s="453"/>
      <c r="D28" s="191">
        <v>0.02</v>
      </c>
      <c r="E28" s="114"/>
      <c r="F28" s="89"/>
      <c r="G28" s="89"/>
      <c r="H28" s="20"/>
      <c r="I28" s="20"/>
      <c r="J28" s="20"/>
      <c r="K28" s="20"/>
      <c r="L28" s="20"/>
      <c r="M28" s="20"/>
      <c r="N28" s="20"/>
    </row>
    <row r="29" spans="2:14" s="136" customFormat="1" x14ac:dyDescent="0.25">
      <c r="B29" s="451" t="s">
        <v>19</v>
      </c>
      <c r="C29" s="451"/>
      <c r="D29" s="192">
        <v>1E-3</v>
      </c>
      <c r="E29" s="115"/>
      <c r="F29" s="93"/>
      <c r="G29" s="93"/>
      <c r="H29" s="20"/>
      <c r="I29" s="20"/>
      <c r="J29" s="20"/>
      <c r="K29" s="20"/>
      <c r="L29" s="20"/>
      <c r="M29" s="20"/>
      <c r="N29" s="20"/>
    </row>
    <row r="30" spans="2:14" s="136" customFormat="1" x14ac:dyDescent="0.25">
      <c r="B30" s="152" t="s">
        <v>628</v>
      </c>
      <c r="C30" s="96"/>
      <c r="D30" s="97">
        <v>-5026</v>
      </c>
      <c r="E30" s="157" t="s">
        <v>628</v>
      </c>
      <c r="F30" s="96"/>
      <c r="G30" s="97">
        <v>5026</v>
      </c>
      <c r="K30" s="298"/>
      <c r="L30" s="298"/>
      <c r="M30" s="298"/>
    </row>
    <row r="31" spans="2:14" s="136" customFormat="1" ht="25.5" x14ac:dyDescent="0.25">
      <c r="B31" s="46" t="s">
        <v>2</v>
      </c>
      <c r="C31" s="42" t="s">
        <v>178</v>
      </c>
      <c r="D31" s="38">
        <v>-1000</v>
      </c>
      <c r="E31" s="40" t="s">
        <v>7</v>
      </c>
      <c r="F31" s="42" t="s">
        <v>626</v>
      </c>
      <c r="G31" s="38">
        <v>1000</v>
      </c>
      <c r="K31" s="336"/>
      <c r="L31" s="336"/>
      <c r="M31" s="336"/>
    </row>
    <row r="32" spans="2:14" s="136" customFormat="1" ht="25.5" x14ac:dyDescent="0.25">
      <c r="B32" s="50" t="s">
        <v>4</v>
      </c>
      <c r="C32" s="49" t="s">
        <v>634</v>
      </c>
      <c r="D32" s="47">
        <v>-4026</v>
      </c>
      <c r="E32" s="43" t="s">
        <v>2</v>
      </c>
      <c r="F32" s="49" t="s">
        <v>635</v>
      </c>
      <c r="G32" s="47">
        <v>4026</v>
      </c>
      <c r="K32" s="336"/>
      <c r="L32" s="336"/>
      <c r="M32" s="336"/>
    </row>
    <row r="33" spans="2:13" s="136" customFormat="1" x14ac:dyDescent="0.25">
      <c r="B33" s="453" t="s">
        <v>11</v>
      </c>
      <c r="C33" s="453"/>
      <c r="D33" s="191">
        <v>0</v>
      </c>
      <c r="E33" s="170"/>
      <c r="F33" s="89"/>
      <c r="G33" s="89"/>
      <c r="J33" s="20"/>
      <c r="K33" s="20"/>
      <c r="L33" s="20"/>
      <c r="M33" s="20"/>
    </row>
    <row r="34" spans="2:13" s="136" customFormat="1" x14ac:dyDescent="0.25">
      <c r="B34" s="473" t="s">
        <v>19</v>
      </c>
      <c r="C34" s="473"/>
      <c r="D34" s="201">
        <v>0</v>
      </c>
      <c r="E34" s="171"/>
      <c r="F34" s="143"/>
      <c r="G34" s="143"/>
      <c r="J34" s="20"/>
      <c r="K34" s="20"/>
      <c r="L34" s="20"/>
      <c r="M34" s="20"/>
    </row>
    <row r="35" spans="2:13" s="136" customFormat="1" x14ac:dyDescent="0.25">
      <c r="B35" s="68" t="s">
        <v>629</v>
      </c>
      <c r="C35" s="110"/>
      <c r="D35" s="76">
        <v>-800</v>
      </c>
      <c r="E35" s="121" t="s">
        <v>628</v>
      </c>
      <c r="F35" s="110"/>
      <c r="G35" s="76">
        <v>800</v>
      </c>
      <c r="K35" s="235"/>
      <c r="L35" s="235"/>
      <c r="M35" s="235"/>
    </row>
    <row r="36" spans="2:13" s="136" customFormat="1" ht="25.5" x14ac:dyDescent="0.25">
      <c r="B36" s="45" t="s">
        <v>2</v>
      </c>
      <c r="C36" s="41" t="s">
        <v>178</v>
      </c>
      <c r="D36" s="6">
        <v>-800</v>
      </c>
      <c r="E36" s="39" t="s">
        <v>7</v>
      </c>
      <c r="F36" s="41" t="s">
        <v>626</v>
      </c>
      <c r="G36" s="6">
        <v>800</v>
      </c>
      <c r="K36" s="20"/>
      <c r="L36" s="20"/>
      <c r="M36" s="20"/>
    </row>
    <row r="37" spans="2:13" s="136" customFormat="1" x14ac:dyDescent="0.25">
      <c r="B37" s="453" t="s">
        <v>11</v>
      </c>
      <c r="C37" s="453"/>
      <c r="D37" s="191">
        <v>0.01</v>
      </c>
      <c r="E37" s="114"/>
      <c r="F37" s="89"/>
      <c r="G37" s="89"/>
      <c r="K37" s="20"/>
      <c r="L37" s="20"/>
      <c r="M37" s="20"/>
    </row>
    <row r="38" spans="2:13" s="136" customFormat="1" x14ac:dyDescent="0.25">
      <c r="B38" s="451" t="s">
        <v>19</v>
      </c>
      <c r="C38" s="451"/>
      <c r="D38" s="192">
        <v>7.0000000000000001E-3</v>
      </c>
      <c r="E38" s="115"/>
      <c r="F38" s="93"/>
      <c r="G38" s="93"/>
      <c r="K38" s="20"/>
      <c r="L38" s="20"/>
      <c r="M38" s="20"/>
    </row>
    <row r="39" spans="2:13" s="136" customFormat="1" x14ac:dyDescent="0.25">
      <c r="B39" s="152" t="s">
        <v>636</v>
      </c>
      <c r="C39" s="96"/>
      <c r="D39" s="97">
        <v>-2000</v>
      </c>
      <c r="E39" s="157" t="s">
        <v>628</v>
      </c>
      <c r="F39" s="96"/>
      <c r="G39" s="123">
        <v>103</v>
      </c>
      <c r="K39" s="235"/>
      <c r="L39" s="235"/>
      <c r="M39" s="235"/>
    </row>
    <row r="40" spans="2:13" s="136" customFormat="1" ht="25.5" x14ac:dyDescent="0.25">
      <c r="B40" s="46" t="s">
        <v>2</v>
      </c>
      <c r="C40" s="42" t="s">
        <v>178</v>
      </c>
      <c r="D40" s="7">
        <v>-103</v>
      </c>
      <c r="E40" s="39" t="s">
        <v>7</v>
      </c>
      <c r="F40" s="41" t="s">
        <v>626</v>
      </c>
      <c r="G40" s="6">
        <v>103</v>
      </c>
      <c r="K40" s="20"/>
      <c r="L40" s="20"/>
      <c r="M40" s="20"/>
    </row>
    <row r="41" spans="2:13" s="136" customFormat="1" x14ac:dyDescent="0.25">
      <c r="B41" s="78"/>
      <c r="C41" s="12"/>
      <c r="D41" s="101"/>
      <c r="E41" s="124" t="s">
        <v>629</v>
      </c>
      <c r="F41" s="41"/>
      <c r="G41" s="80">
        <v>455</v>
      </c>
      <c r="K41" s="235"/>
      <c r="L41" s="235"/>
      <c r="M41" s="235"/>
    </row>
    <row r="42" spans="2:13" s="136" customFormat="1" ht="25.5" x14ac:dyDescent="0.25">
      <c r="B42" s="78"/>
      <c r="C42" s="12" t="s">
        <v>178</v>
      </c>
      <c r="D42" s="101">
        <v>-455</v>
      </c>
      <c r="E42" s="39" t="s">
        <v>7</v>
      </c>
      <c r="F42" s="41" t="s">
        <v>626</v>
      </c>
      <c r="G42" s="6">
        <v>455</v>
      </c>
      <c r="K42" s="20"/>
      <c r="L42" s="20"/>
      <c r="M42" s="20"/>
    </row>
    <row r="43" spans="2:13" s="136" customFormat="1" x14ac:dyDescent="0.25">
      <c r="B43" s="78"/>
      <c r="C43" s="12"/>
      <c r="D43" s="101"/>
      <c r="E43" s="124" t="s">
        <v>636</v>
      </c>
      <c r="F43" s="41"/>
      <c r="G43" s="81">
        <v>1076</v>
      </c>
      <c r="K43" s="298"/>
      <c r="L43" s="298"/>
      <c r="M43" s="298"/>
    </row>
    <row r="44" spans="2:13" s="136" customFormat="1" ht="25.5" x14ac:dyDescent="0.25">
      <c r="B44" s="78"/>
      <c r="C44" s="12" t="s">
        <v>178</v>
      </c>
      <c r="D44" s="125">
        <v>-1076</v>
      </c>
      <c r="E44" s="39" t="s">
        <v>7</v>
      </c>
      <c r="F44" s="41" t="s">
        <v>626</v>
      </c>
      <c r="G44" s="37">
        <v>1076</v>
      </c>
      <c r="K44" s="336"/>
      <c r="L44" s="336"/>
      <c r="M44" s="336"/>
    </row>
    <row r="45" spans="2:13" s="136" customFormat="1" x14ac:dyDescent="0.25">
      <c r="B45" s="78"/>
      <c r="C45" s="12"/>
      <c r="D45" s="101"/>
      <c r="E45" s="124" t="s">
        <v>637</v>
      </c>
      <c r="F45" s="41"/>
      <c r="G45" s="80">
        <v>366</v>
      </c>
      <c r="K45" s="235"/>
      <c r="L45" s="235"/>
      <c r="M45" s="235"/>
    </row>
    <row r="46" spans="2:13" s="136" customFormat="1" ht="25.5" x14ac:dyDescent="0.25">
      <c r="B46" s="99"/>
      <c r="C46" s="49" t="s">
        <v>178</v>
      </c>
      <c r="D46" s="5">
        <v>-366</v>
      </c>
      <c r="E46" s="39" t="s">
        <v>7</v>
      </c>
      <c r="F46" s="41" t="s">
        <v>626</v>
      </c>
      <c r="G46" s="6">
        <v>366</v>
      </c>
      <c r="K46" s="20"/>
      <c r="L46" s="20"/>
      <c r="M46" s="20"/>
    </row>
    <row r="47" spans="2:13" s="136" customFormat="1" x14ac:dyDescent="0.25">
      <c r="B47" s="453" t="s">
        <v>11</v>
      </c>
      <c r="C47" s="453"/>
      <c r="D47" s="191">
        <v>2E-3</v>
      </c>
      <c r="E47" s="114"/>
      <c r="F47" s="89"/>
      <c r="G47" s="89"/>
      <c r="K47" s="20"/>
      <c r="L47" s="20"/>
      <c r="M47" s="20"/>
    </row>
    <row r="48" spans="2:13" s="136" customFormat="1" x14ac:dyDescent="0.25">
      <c r="B48" s="473" t="s">
        <v>19</v>
      </c>
      <c r="C48" s="473"/>
      <c r="D48" s="201">
        <v>0</v>
      </c>
      <c r="E48" s="142"/>
      <c r="F48" s="143"/>
      <c r="G48" s="143"/>
      <c r="K48" s="20"/>
      <c r="L48" s="20"/>
      <c r="M48" s="20"/>
    </row>
    <row r="49" spans="2:13" s="136" customFormat="1" x14ac:dyDescent="0.25">
      <c r="B49" s="102" t="s">
        <v>18</v>
      </c>
      <c r="C49" s="103"/>
      <c r="D49" s="104">
        <v>-405123</v>
      </c>
      <c r="E49" s="117"/>
      <c r="F49" s="103"/>
      <c r="G49" s="104">
        <v>405123</v>
      </c>
      <c r="K49" s="298"/>
      <c r="L49" s="298"/>
      <c r="M49" s="298"/>
    </row>
    <row r="50" spans="2:13" x14ac:dyDescent="0.25">
      <c r="B50" s="493" t="s">
        <v>12</v>
      </c>
      <c r="C50" s="493"/>
      <c r="D50" s="243"/>
      <c r="E50" s="243"/>
      <c r="F50" s="520"/>
      <c r="G50" s="520"/>
      <c r="H50" s="520"/>
      <c r="I50" s="520"/>
      <c r="J50" s="520"/>
      <c r="K50" s="520"/>
      <c r="L50" s="520"/>
      <c r="M50" s="243"/>
    </row>
    <row r="51" spans="2:13" x14ac:dyDescent="0.25">
      <c r="B51" s="462" t="s">
        <v>146</v>
      </c>
      <c r="C51" s="462"/>
      <c r="D51" s="462"/>
      <c r="E51" s="462"/>
      <c r="F51" s="462"/>
      <c r="G51" s="521"/>
      <c r="H51" s="521"/>
      <c r="I51" s="521"/>
      <c r="J51" s="521"/>
      <c r="K51" s="521"/>
      <c r="L51" s="521"/>
      <c r="M51" s="521"/>
    </row>
    <row r="54" spans="2:13" x14ac:dyDescent="0.25">
      <c r="E54" s="136"/>
    </row>
  </sheetData>
  <mergeCells count="20">
    <mergeCell ref="B50:C50"/>
    <mergeCell ref="F50:H50"/>
    <mergeCell ref="I50:J50"/>
    <mergeCell ref="K50:L50"/>
    <mergeCell ref="B51:F51"/>
    <mergeCell ref="G51:I51"/>
    <mergeCell ref="J51:K51"/>
    <mergeCell ref="L51:M51"/>
    <mergeCell ref="B48:C48"/>
    <mergeCell ref="B8:C8"/>
    <mergeCell ref="B9:C9"/>
    <mergeCell ref="B16:C16"/>
    <mergeCell ref="B17:C17"/>
    <mergeCell ref="B28:C28"/>
    <mergeCell ref="B29:C29"/>
    <mergeCell ref="B33:C33"/>
    <mergeCell ref="B34:C34"/>
    <mergeCell ref="B37:C37"/>
    <mergeCell ref="B38:C38"/>
    <mergeCell ref="B47:C47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6"/>
  <sheetViews>
    <sheetView topLeftCell="A58" workbookViewId="0">
      <selection activeCell="B61" sqref="B61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7" customWidth="1"/>
    <col min="4" max="4" width="11.28515625" style="27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18" x14ac:dyDescent="0.25">
      <c r="B1" s="105" t="s">
        <v>638</v>
      </c>
      <c r="C1" s="105"/>
      <c r="D1" s="105"/>
    </row>
    <row r="2" spans="2:18" x14ac:dyDescent="0.25">
      <c r="B2" s="105"/>
      <c r="C2" s="105"/>
      <c r="D2" s="105"/>
    </row>
    <row r="3" spans="2:18" x14ac:dyDescent="0.25">
      <c r="B3" s="135" t="s">
        <v>43</v>
      </c>
      <c r="C3" s="136"/>
      <c r="D3" s="136"/>
      <c r="E3" s="136"/>
      <c r="F3" s="136"/>
      <c r="G3" s="136"/>
    </row>
    <row r="4" spans="2:18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18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18" s="136" customFormat="1" x14ac:dyDescent="0.25">
      <c r="B6" s="68" t="s">
        <v>15</v>
      </c>
      <c r="C6" s="110"/>
      <c r="D6" s="100">
        <v>-55492</v>
      </c>
      <c r="E6" s="121" t="s">
        <v>15</v>
      </c>
      <c r="F6" s="299"/>
      <c r="G6" s="100">
        <v>34900</v>
      </c>
      <c r="H6" s="298"/>
      <c r="J6" s="20"/>
      <c r="K6" s="20"/>
      <c r="L6" s="20"/>
      <c r="M6" s="20"/>
      <c r="O6" s="298"/>
      <c r="P6" s="298"/>
      <c r="Q6" s="298"/>
      <c r="R6" s="298"/>
    </row>
    <row r="7" spans="2:18" s="136" customFormat="1" x14ac:dyDescent="0.25">
      <c r="B7" s="46" t="s">
        <v>7</v>
      </c>
      <c r="C7" s="42" t="s">
        <v>23</v>
      </c>
      <c r="D7" s="38">
        <v>-34900</v>
      </c>
      <c r="E7" s="39" t="s">
        <v>2</v>
      </c>
      <c r="F7" s="41" t="s">
        <v>639</v>
      </c>
      <c r="G7" s="37">
        <v>34900</v>
      </c>
      <c r="H7" s="336"/>
      <c r="K7" s="19"/>
      <c r="L7" s="19"/>
      <c r="M7" s="19"/>
      <c r="O7" s="336"/>
      <c r="P7" s="336"/>
      <c r="Q7" s="336"/>
      <c r="R7" s="336"/>
    </row>
    <row r="8" spans="2:18" s="136" customFormat="1" ht="25.5" x14ac:dyDescent="0.25">
      <c r="B8" s="78"/>
      <c r="C8" s="79"/>
      <c r="D8" s="101"/>
      <c r="E8" s="124" t="s">
        <v>640</v>
      </c>
      <c r="F8" s="3"/>
      <c r="G8" s="81">
        <v>2198</v>
      </c>
      <c r="H8" s="20"/>
      <c r="K8" s="20"/>
      <c r="L8" s="20"/>
      <c r="M8" s="20"/>
      <c r="O8" s="298"/>
      <c r="P8" s="298"/>
      <c r="Q8" s="298"/>
      <c r="R8" s="298"/>
    </row>
    <row r="9" spans="2:18" s="136" customFormat="1" x14ac:dyDescent="0.25">
      <c r="B9" s="78"/>
      <c r="C9" s="12" t="s">
        <v>8</v>
      </c>
      <c r="D9" s="125">
        <v>-2198</v>
      </c>
      <c r="E9" s="39" t="s">
        <v>7</v>
      </c>
      <c r="F9" s="41" t="s">
        <v>109</v>
      </c>
      <c r="G9" s="37">
        <v>2198</v>
      </c>
      <c r="H9" s="336"/>
      <c r="K9" s="19"/>
      <c r="L9" s="19"/>
      <c r="M9" s="19"/>
      <c r="O9" s="336"/>
      <c r="P9" s="336"/>
      <c r="Q9" s="336"/>
      <c r="R9" s="336"/>
    </row>
    <row r="10" spans="2:18" s="136" customFormat="1" x14ac:dyDescent="0.25">
      <c r="B10" s="78"/>
      <c r="C10" s="79"/>
      <c r="D10" s="101"/>
      <c r="E10" s="124" t="s">
        <v>641</v>
      </c>
      <c r="F10" s="3"/>
      <c r="G10" s="81">
        <v>18248</v>
      </c>
      <c r="H10" s="20"/>
      <c r="K10" s="20"/>
      <c r="L10" s="20"/>
      <c r="M10" s="20"/>
      <c r="O10" s="298"/>
      <c r="P10" s="298"/>
      <c r="Q10" s="298"/>
      <c r="R10" s="298"/>
    </row>
    <row r="11" spans="2:18" s="136" customFormat="1" ht="25.5" x14ac:dyDescent="0.25">
      <c r="B11" s="83" t="s">
        <v>123</v>
      </c>
      <c r="C11" s="12" t="s">
        <v>497</v>
      </c>
      <c r="D11" s="125">
        <v>-16149</v>
      </c>
      <c r="E11" s="40" t="s">
        <v>3</v>
      </c>
      <c r="F11" s="42" t="s">
        <v>497</v>
      </c>
      <c r="G11" s="38">
        <v>16149</v>
      </c>
      <c r="H11" s="336"/>
      <c r="K11" s="19"/>
      <c r="L11" s="19"/>
      <c r="M11" s="19"/>
      <c r="O11" s="336"/>
      <c r="P11" s="336"/>
      <c r="Q11" s="336"/>
      <c r="R11" s="336"/>
    </row>
    <row r="12" spans="2:18" s="136" customFormat="1" ht="25.5" x14ac:dyDescent="0.25">
      <c r="B12" s="83" t="s">
        <v>2</v>
      </c>
      <c r="C12" s="12" t="s">
        <v>642</v>
      </c>
      <c r="D12" s="125">
        <v>-2099</v>
      </c>
      <c r="E12" s="43" t="s">
        <v>3</v>
      </c>
      <c r="F12" s="49" t="s">
        <v>643</v>
      </c>
      <c r="G12" s="47">
        <v>2099</v>
      </c>
      <c r="H12" s="336"/>
      <c r="K12" s="19"/>
      <c r="L12" s="19"/>
      <c r="M12" s="19"/>
      <c r="O12" s="336"/>
      <c r="P12" s="336"/>
      <c r="Q12" s="336"/>
      <c r="R12" s="336"/>
    </row>
    <row r="13" spans="2:18" s="136" customFormat="1" x14ac:dyDescent="0.25">
      <c r="B13" s="78"/>
      <c r="C13" s="79"/>
      <c r="D13" s="101"/>
      <c r="E13" s="124" t="s">
        <v>644</v>
      </c>
      <c r="F13" s="3"/>
      <c r="G13" s="80">
        <v>146</v>
      </c>
      <c r="H13" s="20"/>
      <c r="K13" s="20"/>
      <c r="L13" s="20"/>
      <c r="M13" s="20"/>
      <c r="O13" s="235"/>
      <c r="P13" s="235"/>
      <c r="Q13" s="235"/>
      <c r="R13" s="235"/>
    </row>
    <row r="14" spans="2:18" s="136" customFormat="1" ht="25.5" x14ac:dyDescent="0.25">
      <c r="B14" s="99"/>
      <c r="C14" s="49" t="s">
        <v>642</v>
      </c>
      <c r="D14" s="5">
        <v>-146</v>
      </c>
      <c r="E14" s="39" t="s">
        <v>2</v>
      </c>
      <c r="F14" s="41" t="s">
        <v>645</v>
      </c>
      <c r="G14" s="6">
        <v>146</v>
      </c>
      <c r="H14" s="20"/>
      <c r="K14" s="19"/>
      <c r="L14" s="19"/>
      <c r="M14" s="19"/>
      <c r="O14" s="20"/>
      <c r="P14" s="20"/>
      <c r="Q14" s="20"/>
      <c r="R14" s="20"/>
    </row>
    <row r="15" spans="2:18" s="136" customFormat="1" x14ac:dyDescent="0.25">
      <c r="B15" s="505" t="s">
        <v>11</v>
      </c>
      <c r="C15" s="505"/>
      <c r="D15" s="191">
        <v>3.7999999999999999E-2</v>
      </c>
      <c r="E15" s="170"/>
      <c r="F15" s="86"/>
      <c r="G15" s="86"/>
      <c r="H15" s="337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18" s="136" customFormat="1" x14ac:dyDescent="0.25">
      <c r="B16" s="506" t="s">
        <v>19</v>
      </c>
      <c r="C16" s="506"/>
      <c r="D16" s="192">
        <v>1E-3</v>
      </c>
      <c r="E16" s="342"/>
      <c r="F16" s="90"/>
      <c r="G16" s="90"/>
      <c r="H16" s="338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2:18" s="136" customFormat="1" ht="25.5" x14ac:dyDescent="0.25">
      <c r="B17" s="152" t="s">
        <v>640</v>
      </c>
      <c r="C17" s="96"/>
      <c r="D17" s="97">
        <v>-25679</v>
      </c>
      <c r="E17" s="157" t="s">
        <v>15</v>
      </c>
      <c r="F17" s="94"/>
      <c r="G17" s="97">
        <v>6000</v>
      </c>
      <c r="H17" s="298"/>
      <c r="J17" s="20"/>
      <c r="K17" s="20"/>
      <c r="L17" s="20"/>
      <c r="M17" s="20"/>
      <c r="O17" s="298"/>
      <c r="P17" s="298"/>
      <c r="Q17" s="298"/>
      <c r="R17" s="298"/>
    </row>
    <row r="18" spans="2:18" s="136" customFormat="1" x14ac:dyDescent="0.25">
      <c r="B18" s="46" t="s">
        <v>7</v>
      </c>
      <c r="C18" s="42" t="s">
        <v>8</v>
      </c>
      <c r="D18" s="38">
        <v>-6000</v>
      </c>
      <c r="E18" s="39" t="s">
        <v>7</v>
      </c>
      <c r="F18" s="41" t="s">
        <v>109</v>
      </c>
      <c r="G18" s="37">
        <v>6000</v>
      </c>
      <c r="H18" s="336"/>
      <c r="K18" s="19"/>
      <c r="L18" s="19"/>
      <c r="M18" s="19"/>
      <c r="O18" s="336"/>
      <c r="P18" s="336"/>
      <c r="Q18" s="336"/>
      <c r="R18" s="336"/>
    </row>
    <row r="19" spans="2:18" s="136" customFormat="1" ht="25.5" x14ac:dyDescent="0.25">
      <c r="B19" s="78"/>
      <c r="C19" s="79"/>
      <c r="D19" s="101"/>
      <c r="E19" s="124" t="s">
        <v>646</v>
      </c>
      <c r="F19" s="3"/>
      <c r="G19" s="81">
        <v>1012</v>
      </c>
      <c r="H19" s="20"/>
      <c r="K19" s="20"/>
      <c r="L19" s="20"/>
      <c r="M19" s="20"/>
      <c r="O19" s="298"/>
      <c r="P19" s="298"/>
      <c r="Q19" s="298"/>
      <c r="R19" s="298"/>
    </row>
    <row r="20" spans="2:18" s="136" customFormat="1" x14ac:dyDescent="0.25">
      <c r="B20" s="78"/>
      <c r="C20" s="12" t="s">
        <v>23</v>
      </c>
      <c r="D20" s="125">
        <v>-1012</v>
      </c>
      <c r="E20" s="39" t="s">
        <v>20</v>
      </c>
      <c r="F20" s="41" t="s">
        <v>647</v>
      </c>
      <c r="G20" s="37">
        <v>1012</v>
      </c>
      <c r="H20" s="336"/>
      <c r="K20" s="19"/>
      <c r="L20" s="19"/>
      <c r="M20" s="19"/>
      <c r="O20" s="336"/>
      <c r="P20" s="336"/>
      <c r="Q20" s="336"/>
      <c r="R20" s="336"/>
    </row>
    <row r="21" spans="2:18" s="136" customFormat="1" x14ac:dyDescent="0.25">
      <c r="B21" s="78"/>
      <c r="C21" s="79"/>
      <c r="D21" s="101"/>
      <c r="E21" s="124" t="s">
        <v>16</v>
      </c>
      <c r="F21" s="3"/>
      <c r="G21" s="81">
        <v>1186</v>
      </c>
      <c r="H21" s="20"/>
      <c r="K21" s="20"/>
      <c r="L21" s="20"/>
      <c r="M21" s="20"/>
      <c r="O21" s="298"/>
      <c r="P21" s="298"/>
      <c r="Q21" s="298"/>
      <c r="R21" s="298"/>
    </row>
    <row r="22" spans="2:18" s="136" customFormat="1" x14ac:dyDescent="0.25">
      <c r="B22" s="78"/>
      <c r="C22" s="12" t="s">
        <v>8</v>
      </c>
      <c r="D22" s="125">
        <v>-1186</v>
      </c>
      <c r="E22" s="39" t="s">
        <v>7</v>
      </c>
      <c r="F22" s="41" t="s">
        <v>109</v>
      </c>
      <c r="G22" s="37">
        <v>1186</v>
      </c>
      <c r="H22" s="336"/>
      <c r="K22" s="19"/>
      <c r="L22" s="19"/>
      <c r="M22" s="19"/>
      <c r="O22" s="336"/>
      <c r="P22" s="336"/>
      <c r="Q22" s="336"/>
      <c r="R22" s="336"/>
    </row>
    <row r="23" spans="2:18" s="136" customFormat="1" x14ac:dyDescent="0.25">
      <c r="B23" s="78"/>
      <c r="C23" s="79"/>
      <c r="D23" s="101"/>
      <c r="E23" s="124" t="s">
        <v>15</v>
      </c>
      <c r="F23" s="3"/>
      <c r="G23" s="81">
        <v>1697</v>
      </c>
      <c r="H23" s="20"/>
      <c r="K23" s="20"/>
      <c r="L23" s="20"/>
      <c r="M23" s="20"/>
      <c r="O23" s="298"/>
      <c r="P23" s="298"/>
      <c r="Q23" s="298"/>
      <c r="R23" s="298"/>
    </row>
    <row r="24" spans="2:18" s="136" customFormat="1" ht="25.5" x14ac:dyDescent="0.25">
      <c r="B24" s="83" t="s">
        <v>2</v>
      </c>
      <c r="C24" s="12" t="s">
        <v>648</v>
      </c>
      <c r="D24" s="125">
        <v>-1697</v>
      </c>
      <c r="E24" s="39" t="s">
        <v>2</v>
      </c>
      <c r="F24" s="41" t="s">
        <v>645</v>
      </c>
      <c r="G24" s="37">
        <v>1697</v>
      </c>
      <c r="H24" s="336"/>
      <c r="K24" s="19"/>
      <c r="L24" s="19"/>
      <c r="M24" s="19"/>
      <c r="O24" s="336"/>
      <c r="P24" s="336"/>
      <c r="Q24" s="336"/>
      <c r="R24" s="336"/>
    </row>
    <row r="25" spans="2:18" s="136" customFormat="1" ht="25.5" x14ac:dyDescent="0.25">
      <c r="B25" s="78"/>
      <c r="C25" s="79"/>
      <c r="D25" s="101"/>
      <c r="E25" s="124" t="s">
        <v>640</v>
      </c>
      <c r="F25" s="3"/>
      <c r="G25" s="81">
        <v>1935</v>
      </c>
      <c r="H25" s="20"/>
      <c r="K25" s="20"/>
      <c r="L25" s="20"/>
      <c r="M25" s="20"/>
      <c r="O25" s="298"/>
      <c r="P25" s="298"/>
      <c r="Q25" s="298"/>
      <c r="R25" s="298"/>
    </row>
    <row r="26" spans="2:18" s="136" customFormat="1" ht="25.5" x14ac:dyDescent="0.25">
      <c r="B26" s="78"/>
      <c r="C26" s="12" t="s">
        <v>648</v>
      </c>
      <c r="D26" s="101">
        <v>-485</v>
      </c>
      <c r="E26" s="40" t="s">
        <v>3</v>
      </c>
      <c r="F26" s="42" t="s">
        <v>649</v>
      </c>
      <c r="G26" s="7">
        <v>485</v>
      </c>
      <c r="H26" s="20"/>
      <c r="K26" s="19"/>
      <c r="L26" s="19"/>
      <c r="M26" s="19"/>
      <c r="O26" s="20"/>
      <c r="P26" s="20"/>
      <c r="Q26" s="20"/>
      <c r="R26" s="20"/>
    </row>
    <row r="27" spans="2:18" s="136" customFormat="1" ht="25.5" x14ac:dyDescent="0.25">
      <c r="B27" s="78"/>
      <c r="C27" s="12" t="s">
        <v>648</v>
      </c>
      <c r="D27" s="125">
        <v>-1183</v>
      </c>
      <c r="E27" s="11" t="s">
        <v>9</v>
      </c>
      <c r="F27" s="12" t="s">
        <v>10</v>
      </c>
      <c r="G27" s="125">
        <v>1183</v>
      </c>
      <c r="H27" s="336"/>
      <c r="K27" s="19"/>
      <c r="L27" s="19"/>
      <c r="M27" s="19"/>
      <c r="O27" s="336"/>
      <c r="P27" s="336"/>
      <c r="Q27" s="336"/>
      <c r="R27" s="336"/>
    </row>
    <row r="28" spans="2:18" s="136" customFormat="1" ht="25.5" x14ac:dyDescent="0.25">
      <c r="B28" s="78"/>
      <c r="C28" s="12" t="s">
        <v>648</v>
      </c>
      <c r="D28" s="101">
        <v>-267</v>
      </c>
      <c r="E28" s="43" t="s">
        <v>5</v>
      </c>
      <c r="F28" s="49" t="s">
        <v>6</v>
      </c>
      <c r="G28" s="5">
        <v>267</v>
      </c>
      <c r="H28" s="20"/>
      <c r="K28" s="19"/>
      <c r="L28" s="19"/>
      <c r="M28" s="19"/>
      <c r="O28" s="20"/>
      <c r="P28" s="20"/>
      <c r="Q28" s="20"/>
      <c r="R28" s="20"/>
    </row>
    <row r="29" spans="2:18" s="136" customFormat="1" ht="25.5" x14ac:dyDescent="0.25">
      <c r="B29" s="78"/>
      <c r="C29" s="79"/>
      <c r="D29" s="101"/>
      <c r="E29" s="124" t="s">
        <v>646</v>
      </c>
      <c r="F29" s="3"/>
      <c r="G29" s="81">
        <v>13849</v>
      </c>
      <c r="H29" s="20"/>
      <c r="K29" s="20"/>
      <c r="L29" s="20"/>
      <c r="M29" s="20"/>
      <c r="O29" s="298"/>
      <c r="P29" s="298"/>
      <c r="Q29" s="298"/>
      <c r="R29" s="298"/>
    </row>
    <row r="30" spans="2:18" s="136" customFormat="1" ht="25.5" x14ac:dyDescent="0.25">
      <c r="B30" s="99"/>
      <c r="C30" s="49" t="s">
        <v>648</v>
      </c>
      <c r="D30" s="47">
        <v>-13849</v>
      </c>
      <c r="E30" s="39" t="s">
        <v>2</v>
      </c>
      <c r="F30" s="41" t="s">
        <v>650</v>
      </c>
      <c r="G30" s="37">
        <v>13849</v>
      </c>
      <c r="H30" s="336"/>
      <c r="K30" s="19"/>
      <c r="L30" s="19"/>
      <c r="M30" s="19"/>
      <c r="O30" s="336"/>
      <c r="P30" s="336"/>
      <c r="Q30" s="336"/>
      <c r="R30" s="336"/>
    </row>
    <row r="31" spans="2:18" s="136" customFormat="1" x14ac:dyDescent="0.25">
      <c r="B31" s="505" t="s">
        <v>11</v>
      </c>
      <c r="C31" s="505"/>
      <c r="D31" s="86">
        <v>2.5999999999999999E-2</v>
      </c>
      <c r="E31" s="114"/>
      <c r="F31" s="89"/>
      <c r="G31" s="160"/>
      <c r="H31" s="337"/>
      <c r="J31" s="20"/>
      <c r="K31" s="20"/>
      <c r="L31" s="20"/>
      <c r="M31" s="20"/>
      <c r="N31" s="20"/>
      <c r="O31" s="20"/>
      <c r="P31" s="20"/>
      <c r="Q31" s="20"/>
      <c r="R31" s="240"/>
    </row>
    <row r="32" spans="2:18" s="136" customFormat="1" x14ac:dyDescent="0.25">
      <c r="B32" s="509" t="s">
        <v>19</v>
      </c>
      <c r="C32" s="509"/>
      <c r="D32" s="141">
        <v>2.9000000000000001E-2</v>
      </c>
      <c r="E32" s="142"/>
      <c r="F32" s="141"/>
      <c r="G32" s="141"/>
      <c r="H32" s="338"/>
      <c r="J32" s="20"/>
      <c r="K32" s="20"/>
      <c r="L32" s="20"/>
      <c r="M32" s="20"/>
      <c r="N32" s="20"/>
      <c r="O32" s="20"/>
      <c r="P32" s="20"/>
      <c r="Q32" s="20"/>
      <c r="R32" s="20"/>
    </row>
    <row r="33" spans="2:18" s="136" customFormat="1" ht="25.5" x14ac:dyDescent="0.25">
      <c r="B33" s="68" t="s">
        <v>646</v>
      </c>
      <c r="C33" s="110"/>
      <c r="D33" s="100">
        <v>-145084</v>
      </c>
      <c r="E33" s="121" t="s">
        <v>646</v>
      </c>
      <c r="F33" s="299"/>
      <c r="G33" s="100">
        <v>44088</v>
      </c>
      <c r="H33" s="298"/>
      <c r="J33" s="20"/>
      <c r="K33" s="20"/>
      <c r="L33" s="20"/>
      <c r="M33" s="20"/>
      <c r="O33" s="298"/>
      <c r="P33" s="298"/>
      <c r="Q33" s="298"/>
      <c r="R33" s="298"/>
    </row>
    <row r="34" spans="2:18" s="136" customFormat="1" x14ac:dyDescent="0.25">
      <c r="B34" s="46" t="s">
        <v>7</v>
      </c>
      <c r="C34" s="42" t="s">
        <v>23</v>
      </c>
      <c r="D34" s="38">
        <v>-44088</v>
      </c>
      <c r="E34" s="39" t="s">
        <v>20</v>
      </c>
      <c r="F34" s="41" t="s">
        <v>647</v>
      </c>
      <c r="G34" s="37">
        <v>44088</v>
      </c>
      <c r="H34" s="336"/>
      <c r="K34" s="19"/>
      <c r="L34" s="19"/>
      <c r="M34" s="19"/>
      <c r="O34" s="336"/>
      <c r="P34" s="336"/>
      <c r="Q34" s="336"/>
      <c r="R34" s="336"/>
    </row>
    <row r="35" spans="2:18" s="136" customFormat="1" x14ac:dyDescent="0.25">
      <c r="B35" s="78"/>
      <c r="C35" s="79"/>
      <c r="D35" s="101"/>
      <c r="E35" s="124" t="s">
        <v>16</v>
      </c>
      <c r="F35" s="3"/>
      <c r="G35" s="80">
        <v>889</v>
      </c>
      <c r="H35" s="20"/>
      <c r="K35" s="20"/>
      <c r="L35" s="20"/>
      <c r="M35" s="20"/>
      <c r="O35" s="235"/>
      <c r="P35" s="235"/>
      <c r="Q35" s="235"/>
      <c r="R35" s="235"/>
    </row>
    <row r="36" spans="2:18" s="136" customFormat="1" x14ac:dyDescent="0.25">
      <c r="B36" s="78"/>
      <c r="C36" s="12" t="s">
        <v>287</v>
      </c>
      <c r="D36" s="101">
        <v>-889</v>
      </c>
      <c r="E36" s="39" t="s">
        <v>7</v>
      </c>
      <c r="F36" s="41" t="s">
        <v>109</v>
      </c>
      <c r="G36" s="6">
        <v>889</v>
      </c>
      <c r="H36" s="20"/>
      <c r="K36" s="19"/>
      <c r="L36" s="19"/>
      <c r="M36" s="19"/>
      <c r="O36" s="20"/>
      <c r="P36" s="20"/>
      <c r="Q36" s="20"/>
      <c r="R36" s="20"/>
    </row>
    <row r="37" spans="2:18" s="136" customFormat="1" ht="25.5" x14ac:dyDescent="0.25">
      <c r="B37" s="78"/>
      <c r="C37" s="79"/>
      <c r="D37" s="101"/>
      <c r="E37" s="124" t="s">
        <v>640</v>
      </c>
      <c r="F37" s="3"/>
      <c r="G37" s="81">
        <v>5835</v>
      </c>
      <c r="H37" s="20"/>
      <c r="K37" s="20"/>
      <c r="L37" s="20"/>
      <c r="M37" s="20"/>
      <c r="O37" s="298"/>
      <c r="P37" s="298"/>
      <c r="Q37" s="298"/>
      <c r="R37" s="298"/>
    </row>
    <row r="38" spans="2:18" s="136" customFormat="1" ht="25.5" x14ac:dyDescent="0.25">
      <c r="B38" s="83" t="s">
        <v>2</v>
      </c>
      <c r="C38" s="12" t="s">
        <v>651</v>
      </c>
      <c r="D38" s="125">
        <v>-5583</v>
      </c>
      <c r="E38" s="40" t="s">
        <v>2</v>
      </c>
      <c r="F38" s="42" t="s">
        <v>652</v>
      </c>
      <c r="G38" s="38">
        <v>5583</v>
      </c>
      <c r="H38" s="336"/>
      <c r="K38" s="19"/>
      <c r="L38" s="19"/>
      <c r="M38" s="19"/>
      <c r="O38" s="336"/>
      <c r="P38" s="336"/>
      <c r="Q38" s="336"/>
      <c r="R38" s="336"/>
    </row>
    <row r="39" spans="2:18" s="136" customFormat="1" ht="25.5" x14ac:dyDescent="0.25">
      <c r="B39" s="78"/>
      <c r="C39" s="12" t="s">
        <v>653</v>
      </c>
      <c r="D39" s="101">
        <v>-252</v>
      </c>
      <c r="E39" s="43" t="s">
        <v>3</v>
      </c>
      <c r="F39" s="49" t="s">
        <v>643</v>
      </c>
      <c r="G39" s="5">
        <v>252</v>
      </c>
      <c r="H39" s="20"/>
      <c r="K39" s="19"/>
      <c r="L39" s="19"/>
      <c r="M39" s="19"/>
      <c r="O39" s="20"/>
      <c r="P39" s="20"/>
      <c r="Q39" s="20"/>
      <c r="R39" s="20"/>
    </row>
    <row r="40" spans="2:18" s="136" customFormat="1" ht="25.5" x14ac:dyDescent="0.25">
      <c r="B40" s="78"/>
      <c r="C40" s="79"/>
      <c r="D40" s="101"/>
      <c r="E40" s="124" t="s">
        <v>646</v>
      </c>
      <c r="F40" s="3"/>
      <c r="G40" s="81">
        <v>94272</v>
      </c>
      <c r="H40" s="20"/>
      <c r="J40" s="298"/>
    </row>
    <row r="41" spans="2:18" s="136" customFormat="1" ht="25.5" x14ac:dyDescent="0.25">
      <c r="B41" s="78"/>
      <c r="C41" s="12" t="s">
        <v>654</v>
      </c>
      <c r="D41" s="125">
        <v>-4690</v>
      </c>
      <c r="E41" s="40" t="s">
        <v>3</v>
      </c>
      <c r="F41" s="42" t="s">
        <v>655</v>
      </c>
      <c r="G41" s="38">
        <v>4690</v>
      </c>
      <c r="J41" s="336"/>
    </row>
    <row r="42" spans="2:18" s="136" customFormat="1" ht="25.5" x14ac:dyDescent="0.25">
      <c r="B42" s="78"/>
      <c r="C42" s="12" t="s">
        <v>656</v>
      </c>
      <c r="D42" s="125">
        <v>-77877</v>
      </c>
      <c r="E42" s="11" t="s">
        <v>20</v>
      </c>
      <c r="F42" s="12" t="s">
        <v>647</v>
      </c>
      <c r="G42" s="125">
        <v>77877</v>
      </c>
      <c r="J42" s="336"/>
    </row>
    <row r="43" spans="2:18" s="136" customFormat="1" ht="25.5" x14ac:dyDescent="0.25">
      <c r="B43" s="78"/>
      <c r="C43" s="12" t="s">
        <v>656</v>
      </c>
      <c r="D43" s="125">
        <v>-11600</v>
      </c>
      <c r="E43" s="11" t="s">
        <v>20</v>
      </c>
      <c r="F43" s="12" t="s">
        <v>657</v>
      </c>
      <c r="G43" s="125">
        <v>11600</v>
      </c>
      <c r="J43" s="336"/>
    </row>
    <row r="44" spans="2:18" s="136" customFormat="1" ht="25.5" x14ac:dyDescent="0.25">
      <c r="B44" s="99"/>
      <c r="C44" s="49" t="s">
        <v>656</v>
      </c>
      <c r="D44" s="5">
        <v>-105</v>
      </c>
      <c r="E44" s="43" t="s">
        <v>9</v>
      </c>
      <c r="F44" s="49" t="s">
        <v>10</v>
      </c>
      <c r="G44" s="5">
        <v>105</v>
      </c>
      <c r="J44" s="20"/>
    </row>
    <row r="45" spans="2:18" s="136" customFormat="1" ht="15" x14ac:dyDescent="0.25">
      <c r="B45" s="453" t="s">
        <v>11</v>
      </c>
      <c r="C45" s="466"/>
      <c r="D45" s="86">
        <v>2.4E-2</v>
      </c>
      <c r="E45" s="140"/>
      <c r="F45" s="160"/>
      <c r="G45" s="89"/>
      <c r="H45" s="20"/>
      <c r="I45" s="20"/>
      <c r="J45" s="20"/>
    </row>
    <row r="46" spans="2:18" s="136" customFormat="1" ht="15" x14ac:dyDescent="0.25">
      <c r="B46" s="451" t="s">
        <v>19</v>
      </c>
      <c r="C46" s="467"/>
      <c r="D46" s="90">
        <v>1E-3</v>
      </c>
      <c r="E46" s="128"/>
      <c r="F46" s="161"/>
      <c r="G46" s="93"/>
      <c r="H46" s="20"/>
      <c r="I46" s="20"/>
      <c r="J46" s="20"/>
    </row>
    <row r="47" spans="2:18" s="136" customFormat="1" x14ac:dyDescent="0.25">
      <c r="B47" s="152" t="s">
        <v>644</v>
      </c>
      <c r="C47" s="96"/>
      <c r="D47" s="97">
        <v>-20416</v>
      </c>
      <c r="E47" s="157" t="s">
        <v>15</v>
      </c>
      <c r="F47" s="94"/>
      <c r="G47" s="97">
        <v>15938</v>
      </c>
      <c r="H47" s="20"/>
      <c r="J47" s="298"/>
    </row>
    <row r="48" spans="2:18" s="136" customFormat="1" ht="38.25" x14ac:dyDescent="0.25">
      <c r="B48" s="46" t="s">
        <v>2</v>
      </c>
      <c r="C48" s="42" t="s">
        <v>658</v>
      </c>
      <c r="D48" s="38">
        <v>-15938</v>
      </c>
      <c r="E48" s="39" t="s">
        <v>2</v>
      </c>
      <c r="F48" s="41" t="s">
        <v>645</v>
      </c>
      <c r="G48" s="37">
        <v>15938</v>
      </c>
      <c r="J48" s="336"/>
    </row>
    <row r="49" spans="2:10" s="136" customFormat="1" ht="25.5" x14ac:dyDescent="0.25">
      <c r="B49" s="78"/>
      <c r="C49" s="79"/>
      <c r="D49" s="101"/>
      <c r="E49" s="124" t="s">
        <v>646</v>
      </c>
      <c r="F49" s="3"/>
      <c r="G49" s="80">
        <v>480</v>
      </c>
      <c r="J49" s="235"/>
    </row>
    <row r="50" spans="2:10" s="136" customFormat="1" ht="38.25" x14ac:dyDescent="0.25">
      <c r="B50" s="78"/>
      <c r="C50" s="12" t="s">
        <v>658</v>
      </c>
      <c r="D50" s="101">
        <v>-480</v>
      </c>
      <c r="E50" s="39" t="s">
        <v>2</v>
      </c>
      <c r="F50" s="41" t="s">
        <v>650</v>
      </c>
      <c r="G50" s="6">
        <v>480</v>
      </c>
      <c r="J50" s="20"/>
    </row>
    <row r="51" spans="2:10" s="136" customFormat="1" x14ac:dyDescent="0.25">
      <c r="B51" s="78"/>
      <c r="C51" s="79"/>
      <c r="D51" s="101"/>
      <c r="E51" s="124" t="s">
        <v>644</v>
      </c>
      <c r="F51" s="3"/>
      <c r="G51" s="81">
        <v>2155</v>
      </c>
      <c r="J51" s="298"/>
    </row>
    <row r="52" spans="2:10" s="136" customFormat="1" ht="38.25" x14ac:dyDescent="0.25">
      <c r="B52" s="78"/>
      <c r="C52" s="12" t="s">
        <v>658</v>
      </c>
      <c r="D52" s="125">
        <v>-2090</v>
      </c>
      <c r="E52" s="40" t="s">
        <v>3</v>
      </c>
      <c r="F52" s="42" t="s">
        <v>643</v>
      </c>
      <c r="G52" s="38">
        <v>2090</v>
      </c>
      <c r="J52" s="336"/>
    </row>
    <row r="53" spans="2:10" s="136" customFormat="1" ht="38.25" x14ac:dyDescent="0.25">
      <c r="B53" s="78"/>
      <c r="C53" s="12" t="s">
        <v>658</v>
      </c>
      <c r="D53" s="101">
        <v>-65</v>
      </c>
      <c r="E53" s="43" t="s">
        <v>9</v>
      </c>
      <c r="F53" s="49" t="s">
        <v>10</v>
      </c>
      <c r="G53" s="5">
        <v>65</v>
      </c>
      <c r="J53" s="20"/>
    </row>
    <row r="54" spans="2:10" s="136" customFormat="1" x14ac:dyDescent="0.25">
      <c r="B54" s="78"/>
      <c r="C54" s="79"/>
      <c r="D54" s="101"/>
      <c r="E54" s="124" t="s">
        <v>15</v>
      </c>
      <c r="F54" s="3"/>
      <c r="G54" s="80">
        <v>146</v>
      </c>
      <c r="J54" s="235"/>
    </row>
    <row r="55" spans="2:10" s="136" customFormat="1" x14ac:dyDescent="0.25">
      <c r="B55" s="83" t="s">
        <v>3</v>
      </c>
      <c r="C55" s="12" t="s">
        <v>659</v>
      </c>
      <c r="D55" s="101">
        <v>-146</v>
      </c>
      <c r="E55" s="39" t="s">
        <v>3</v>
      </c>
      <c r="F55" s="41" t="s">
        <v>643</v>
      </c>
      <c r="G55" s="6">
        <v>146</v>
      </c>
      <c r="J55" s="20"/>
    </row>
    <row r="56" spans="2:10" s="136" customFormat="1" ht="25.5" x14ac:dyDescent="0.25">
      <c r="B56" s="78"/>
      <c r="C56" s="79"/>
      <c r="D56" s="101"/>
      <c r="E56" s="124" t="s">
        <v>640</v>
      </c>
      <c r="F56" s="3"/>
      <c r="G56" s="81">
        <v>1697</v>
      </c>
      <c r="J56" s="298"/>
    </row>
    <row r="57" spans="2:10" s="136" customFormat="1" x14ac:dyDescent="0.25">
      <c r="B57" s="99"/>
      <c r="C57" s="49" t="s">
        <v>660</v>
      </c>
      <c r="D57" s="47">
        <v>-1697</v>
      </c>
      <c r="E57" s="39" t="s">
        <v>3</v>
      </c>
      <c r="F57" s="41" t="s">
        <v>661</v>
      </c>
      <c r="G57" s="37">
        <v>1697</v>
      </c>
      <c r="J57" s="336"/>
    </row>
    <row r="58" spans="2:10" s="136" customFormat="1" ht="15" x14ac:dyDescent="0.25">
      <c r="B58" s="453" t="s">
        <v>11</v>
      </c>
      <c r="C58" s="466"/>
      <c r="D58" s="86">
        <v>4.9000000000000002E-2</v>
      </c>
      <c r="E58" s="140"/>
      <c r="F58" s="89"/>
      <c r="G58" s="89"/>
      <c r="I58" s="20"/>
      <c r="J58" s="20"/>
    </row>
    <row r="59" spans="2:10" s="136" customFormat="1" ht="15" x14ac:dyDescent="0.25">
      <c r="B59" s="451" t="s">
        <v>19</v>
      </c>
      <c r="C59" s="467"/>
      <c r="D59" s="141">
        <v>4.3999999999999997E-2</v>
      </c>
      <c r="E59" s="206"/>
      <c r="F59" s="199"/>
      <c r="G59" s="143"/>
      <c r="H59" s="20"/>
      <c r="I59" s="20"/>
      <c r="J59" s="20"/>
    </row>
    <row r="60" spans="2:10" s="136" customFormat="1" x14ac:dyDescent="0.25">
      <c r="B60" s="102" t="s">
        <v>18</v>
      </c>
      <c r="C60" s="103"/>
      <c r="D60" s="104">
        <v>-246671</v>
      </c>
      <c r="E60" s="430"/>
      <c r="F60" s="104"/>
      <c r="G60" s="104">
        <v>246671</v>
      </c>
      <c r="H60" s="20"/>
      <c r="J60" s="298"/>
    </row>
    <row r="61" spans="2:10" s="136" customFormat="1" ht="25.5" x14ac:dyDescent="0.25">
      <c r="B61" s="339" t="s">
        <v>197</v>
      </c>
    </row>
    <row r="62" spans="2:10" s="136" customFormat="1" x14ac:dyDescent="0.25">
      <c r="C62" s="240"/>
      <c r="D62" s="240"/>
    </row>
    <row r="63" spans="2:10" s="136" customFormat="1" x14ac:dyDescent="0.25">
      <c r="C63" s="240"/>
      <c r="D63" s="240"/>
    </row>
    <row r="64" spans="2:10" s="136" customFormat="1" x14ac:dyDescent="0.25">
      <c r="C64" s="240"/>
      <c r="D64" s="240"/>
    </row>
    <row r="65" spans="3:4" s="136" customFormat="1" x14ac:dyDescent="0.25">
      <c r="C65" s="240"/>
      <c r="D65" s="240"/>
    </row>
    <row r="66" spans="3:4" s="136" customFormat="1" x14ac:dyDescent="0.25">
      <c r="C66" s="240"/>
      <c r="D66" s="240"/>
    </row>
    <row r="67" spans="3:4" s="136" customFormat="1" x14ac:dyDescent="0.25">
      <c r="C67" s="240"/>
      <c r="D67" s="240"/>
    </row>
    <row r="68" spans="3:4" s="136" customFormat="1" x14ac:dyDescent="0.25">
      <c r="C68" s="240"/>
      <c r="D68" s="240"/>
    </row>
    <row r="69" spans="3:4" s="136" customFormat="1" x14ac:dyDescent="0.25">
      <c r="C69" s="240"/>
      <c r="D69" s="240"/>
    </row>
    <row r="70" spans="3:4" s="136" customFormat="1" x14ac:dyDescent="0.25">
      <c r="C70" s="240"/>
      <c r="D70" s="240"/>
    </row>
    <row r="71" spans="3:4" s="136" customFormat="1" x14ac:dyDescent="0.25">
      <c r="C71" s="240"/>
      <c r="D71" s="240"/>
    </row>
    <row r="72" spans="3:4" s="136" customFormat="1" x14ac:dyDescent="0.25">
      <c r="C72" s="240"/>
      <c r="D72" s="240"/>
    </row>
    <row r="73" spans="3:4" s="136" customFormat="1" x14ac:dyDescent="0.25">
      <c r="C73" s="240"/>
      <c r="D73" s="240"/>
    </row>
    <row r="74" spans="3:4" s="136" customFormat="1" x14ac:dyDescent="0.25">
      <c r="C74" s="240"/>
      <c r="D74" s="240"/>
    </row>
    <row r="75" spans="3:4" s="136" customFormat="1" x14ac:dyDescent="0.25">
      <c r="C75" s="240"/>
      <c r="D75" s="240"/>
    </row>
    <row r="76" spans="3:4" s="136" customFormat="1" x14ac:dyDescent="0.25">
      <c r="C76" s="240"/>
      <c r="D76" s="240"/>
    </row>
  </sheetData>
  <mergeCells count="8">
    <mergeCell ref="B59:C59"/>
    <mergeCell ref="B45:C45"/>
    <mergeCell ref="B46:C46"/>
    <mergeCell ref="B15:C15"/>
    <mergeCell ref="B16:C16"/>
    <mergeCell ref="B31:C31"/>
    <mergeCell ref="B32:C32"/>
    <mergeCell ref="B58:C58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"/>
  <sheetViews>
    <sheetView topLeftCell="A46" zoomScaleNormal="100" workbookViewId="0">
      <selection activeCell="B59" sqref="B59:G60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10" x14ac:dyDescent="0.25">
      <c r="B1" s="120" t="s">
        <v>662</v>
      </c>
      <c r="C1" s="120"/>
      <c r="D1" s="27"/>
    </row>
    <row r="2" spans="2:10" x14ac:dyDescent="0.25">
      <c r="B2" s="120"/>
      <c r="C2" s="120"/>
      <c r="D2" s="27"/>
    </row>
    <row r="3" spans="2:10" x14ac:dyDescent="0.25">
      <c r="B3" s="135" t="s">
        <v>43</v>
      </c>
      <c r="C3" s="136"/>
      <c r="D3" s="136"/>
      <c r="E3" s="136"/>
      <c r="F3" s="136"/>
      <c r="G3" s="136"/>
    </row>
    <row r="4" spans="2:10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10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10" ht="25.5" x14ac:dyDescent="0.25">
      <c r="B6" s="68" t="s">
        <v>663</v>
      </c>
      <c r="C6" s="110"/>
      <c r="D6" s="100">
        <v>-246406</v>
      </c>
      <c r="E6" s="121" t="s">
        <v>664</v>
      </c>
      <c r="F6" s="110"/>
      <c r="G6" s="100">
        <v>7600</v>
      </c>
      <c r="H6" s="298"/>
      <c r="I6" s="298"/>
      <c r="J6" s="136"/>
    </row>
    <row r="7" spans="2:10" s="136" customFormat="1" ht="25.5" x14ac:dyDescent="0.25">
      <c r="B7" s="46" t="s">
        <v>2</v>
      </c>
      <c r="C7" s="42" t="s">
        <v>665</v>
      </c>
      <c r="D7" s="38">
        <v>-7600</v>
      </c>
      <c r="E7" s="39" t="s">
        <v>2</v>
      </c>
      <c r="F7" s="41" t="s">
        <v>666</v>
      </c>
      <c r="G7" s="37">
        <v>7600</v>
      </c>
      <c r="H7" s="336"/>
      <c r="I7" s="336"/>
    </row>
    <row r="8" spans="2:10" s="136" customFormat="1" x14ac:dyDescent="0.25">
      <c r="B8" s="78"/>
      <c r="C8" s="79"/>
      <c r="D8" s="101"/>
      <c r="E8" s="124" t="s">
        <v>15</v>
      </c>
      <c r="F8" s="3"/>
      <c r="G8" s="81">
        <v>5830</v>
      </c>
      <c r="H8" s="20"/>
      <c r="I8" s="20"/>
    </row>
    <row r="9" spans="2:10" s="136" customFormat="1" ht="25.5" x14ac:dyDescent="0.25">
      <c r="B9" s="78"/>
      <c r="C9" s="12" t="s">
        <v>667</v>
      </c>
      <c r="D9" s="125">
        <v>-5830</v>
      </c>
      <c r="E9" s="39" t="s">
        <v>2</v>
      </c>
      <c r="F9" s="41" t="s">
        <v>668</v>
      </c>
      <c r="G9" s="37">
        <v>5830</v>
      </c>
      <c r="H9" s="336"/>
      <c r="I9" s="336"/>
    </row>
    <row r="10" spans="2:10" s="136" customFormat="1" x14ac:dyDescent="0.25">
      <c r="B10" s="78"/>
      <c r="C10" s="79"/>
      <c r="D10" s="101"/>
      <c r="E10" s="124" t="s">
        <v>663</v>
      </c>
      <c r="F10" s="41"/>
      <c r="G10" s="81">
        <v>1700</v>
      </c>
      <c r="H10" s="20"/>
      <c r="I10" s="20"/>
    </row>
    <row r="11" spans="2:10" s="136" customFormat="1" ht="25.5" x14ac:dyDescent="0.25">
      <c r="B11" s="83" t="s">
        <v>17</v>
      </c>
      <c r="C11" s="12" t="s">
        <v>669</v>
      </c>
      <c r="D11" s="125">
        <v>-1000</v>
      </c>
      <c r="E11" s="40" t="s">
        <v>2</v>
      </c>
      <c r="F11" s="42" t="s">
        <v>670</v>
      </c>
      <c r="G11" s="38">
        <v>1000</v>
      </c>
      <c r="H11" s="336"/>
      <c r="I11" s="336"/>
    </row>
    <row r="12" spans="2:10" s="136" customFormat="1" ht="25.5" x14ac:dyDescent="0.25">
      <c r="B12" s="78"/>
      <c r="C12" s="12" t="s">
        <v>104</v>
      </c>
      <c r="D12" s="101">
        <v>-700</v>
      </c>
      <c r="E12" s="39" t="s">
        <v>4</v>
      </c>
      <c r="F12" s="41" t="s">
        <v>671</v>
      </c>
      <c r="G12" s="6">
        <v>700</v>
      </c>
      <c r="H12" s="20"/>
      <c r="I12" s="20"/>
    </row>
    <row r="13" spans="2:10" s="136" customFormat="1" x14ac:dyDescent="0.25">
      <c r="B13" s="78"/>
      <c r="C13" s="12"/>
      <c r="D13" s="101"/>
      <c r="E13" s="124" t="s">
        <v>15</v>
      </c>
      <c r="F13" s="41"/>
      <c r="G13" s="81">
        <v>9000</v>
      </c>
      <c r="H13" s="20"/>
      <c r="I13" s="20"/>
    </row>
    <row r="14" spans="2:10" s="136" customFormat="1" ht="25.5" x14ac:dyDescent="0.25">
      <c r="B14" s="83" t="s">
        <v>672</v>
      </c>
      <c r="C14" s="12" t="s">
        <v>673</v>
      </c>
      <c r="D14" s="125">
        <v>-9000</v>
      </c>
      <c r="E14" s="39" t="s">
        <v>2</v>
      </c>
      <c r="F14" s="41" t="s">
        <v>674</v>
      </c>
      <c r="G14" s="37">
        <v>9000</v>
      </c>
      <c r="H14" s="336"/>
      <c r="I14" s="336"/>
    </row>
    <row r="15" spans="2:10" s="136" customFormat="1" x14ac:dyDescent="0.25">
      <c r="B15" s="78"/>
      <c r="C15" s="12"/>
      <c r="D15" s="101"/>
      <c r="E15" s="124" t="s">
        <v>663</v>
      </c>
      <c r="F15" s="41"/>
      <c r="G15" s="81">
        <v>189071</v>
      </c>
      <c r="H15" s="20"/>
      <c r="I15" s="20"/>
    </row>
    <row r="16" spans="2:10" s="136" customFormat="1" ht="25.5" x14ac:dyDescent="0.25">
      <c r="B16" s="83" t="s">
        <v>20</v>
      </c>
      <c r="C16" s="12" t="s">
        <v>675</v>
      </c>
      <c r="D16" s="125">
        <v>-4000</v>
      </c>
      <c r="E16" s="40" t="s">
        <v>2</v>
      </c>
      <c r="F16" s="42" t="s">
        <v>676</v>
      </c>
      <c r="G16" s="38">
        <v>4000</v>
      </c>
      <c r="H16" s="336"/>
      <c r="I16" s="336"/>
    </row>
    <row r="17" spans="2:9" s="136" customFormat="1" ht="25.5" x14ac:dyDescent="0.25">
      <c r="B17" s="78"/>
      <c r="C17" s="12" t="s">
        <v>104</v>
      </c>
      <c r="D17" s="125">
        <v>-185071</v>
      </c>
      <c r="E17" s="43" t="s">
        <v>672</v>
      </c>
      <c r="F17" s="49" t="s">
        <v>677</v>
      </c>
      <c r="G17" s="47">
        <v>185071</v>
      </c>
      <c r="H17" s="336"/>
      <c r="I17" s="336"/>
    </row>
    <row r="18" spans="2:9" s="136" customFormat="1" ht="25.5" x14ac:dyDescent="0.25">
      <c r="B18" s="78"/>
      <c r="C18" s="12"/>
      <c r="D18" s="101"/>
      <c r="E18" s="124" t="s">
        <v>664</v>
      </c>
      <c r="F18" s="41"/>
      <c r="G18" s="81">
        <v>2400</v>
      </c>
      <c r="H18" s="20"/>
      <c r="I18" s="20"/>
    </row>
    <row r="19" spans="2:9" s="136" customFormat="1" ht="25.5" x14ac:dyDescent="0.25">
      <c r="B19" s="78"/>
      <c r="C19" s="12" t="s">
        <v>673</v>
      </c>
      <c r="D19" s="125">
        <v>-2400</v>
      </c>
      <c r="E19" s="39" t="s">
        <v>2</v>
      </c>
      <c r="F19" s="41" t="s">
        <v>666</v>
      </c>
      <c r="G19" s="37">
        <v>2400</v>
      </c>
      <c r="H19" s="336"/>
      <c r="I19" s="336"/>
    </row>
    <row r="20" spans="2:9" s="136" customFormat="1" ht="25.5" x14ac:dyDescent="0.25">
      <c r="B20" s="78"/>
      <c r="C20" s="12"/>
      <c r="D20" s="101"/>
      <c r="E20" s="124" t="s">
        <v>678</v>
      </c>
      <c r="F20" s="41"/>
      <c r="G20" s="81">
        <v>6155</v>
      </c>
      <c r="H20" s="20"/>
      <c r="I20" s="20"/>
    </row>
    <row r="21" spans="2:9" s="136" customFormat="1" ht="63.75" x14ac:dyDescent="0.25">
      <c r="B21" s="78"/>
      <c r="C21" s="12" t="s">
        <v>679</v>
      </c>
      <c r="D21" s="125">
        <v>-5155</v>
      </c>
      <c r="E21" s="40" t="s">
        <v>2</v>
      </c>
      <c r="F21" s="42" t="s">
        <v>680</v>
      </c>
      <c r="G21" s="38">
        <v>5155</v>
      </c>
      <c r="H21" s="336"/>
      <c r="I21" s="336"/>
    </row>
    <row r="22" spans="2:9" s="136" customFormat="1" x14ac:dyDescent="0.25">
      <c r="B22" s="78"/>
      <c r="C22" s="12" t="s">
        <v>677</v>
      </c>
      <c r="D22" s="125">
        <v>-1000</v>
      </c>
      <c r="E22" s="43" t="s">
        <v>3</v>
      </c>
      <c r="F22" s="49" t="s">
        <v>210</v>
      </c>
      <c r="G22" s="47">
        <v>1000</v>
      </c>
      <c r="H22" s="336"/>
      <c r="I22" s="336"/>
    </row>
    <row r="23" spans="2:9" s="136" customFormat="1" x14ac:dyDescent="0.25">
      <c r="B23" s="78"/>
      <c r="C23" s="12"/>
      <c r="D23" s="101"/>
      <c r="E23" s="124" t="s">
        <v>15</v>
      </c>
      <c r="F23" s="41"/>
      <c r="G23" s="81">
        <v>24000</v>
      </c>
      <c r="H23" s="20"/>
      <c r="I23" s="20"/>
    </row>
    <row r="24" spans="2:9" s="136" customFormat="1" ht="38.25" x14ac:dyDescent="0.25">
      <c r="B24" s="78"/>
      <c r="C24" s="12" t="s">
        <v>681</v>
      </c>
      <c r="D24" s="125">
        <v>-16047</v>
      </c>
      <c r="E24" s="40" t="s">
        <v>2</v>
      </c>
      <c r="F24" s="42" t="s">
        <v>194</v>
      </c>
      <c r="G24" s="38">
        <v>16047</v>
      </c>
      <c r="H24" s="336"/>
      <c r="I24" s="336"/>
    </row>
    <row r="25" spans="2:9" s="136" customFormat="1" x14ac:dyDescent="0.25">
      <c r="B25" s="78"/>
      <c r="C25" s="12" t="s">
        <v>677</v>
      </c>
      <c r="D25" s="125">
        <v>-7953</v>
      </c>
      <c r="E25" s="43" t="s">
        <v>3</v>
      </c>
      <c r="F25" s="49" t="s">
        <v>682</v>
      </c>
      <c r="G25" s="47">
        <v>7953</v>
      </c>
      <c r="H25" s="336"/>
      <c r="I25" s="336"/>
    </row>
    <row r="26" spans="2:9" s="136" customFormat="1" x14ac:dyDescent="0.25">
      <c r="B26" s="78"/>
      <c r="C26" s="12"/>
      <c r="D26" s="101"/>
      <c r="E26" s="124" t="s">
        <v>663</v>
      </c>
      <c r="F26" s="3"/>
      <c r="G26" s="80">
        <v>650</v>
      </c>
      <c r="H26" s="20"/>
      <c r="I26" s="20"/>
    </row>
    <row r="27" spans="2:9" s="136" customFormat="1" ht="25.5" x14ac:dyDescent="0.25">
      <c r="B27" s="180" t="s">
        <v>141</v>
      </c>
      <c r="C27" s="180" t="s">
        <v>683</v>
      </c>
      <c r="D27" s="144">
        <v>-650</v>
      </c>
      <c r="E27" s="140" t="s">
        <v>2</v>
      </c>
      <c r="F27" s="87" t="s">
        <v>62</v>
      </c>
      <c r="G27" s="89">
        <v>650</v>
      </c>
      <c r="H27" s="20"/>
      <c r="I27" s="20"/>
    </row>
    <row r="28" spans="2:9" s="136" customFormat="1" x14ac:dyDescent="0.25">
      <c r="B28" s="505" t="s">
        <v>11</v>
      </c>
      <c r="C28" s="505"/>
      <c r="D28" s="191">
        <v>0.496</v>
      </c>
      <c r="E28" s="114"/>
      <c r="F28" s="89"/>
      <c r="G28" s="160"/>
      <c r="H28" s="337"/>
      <c r="I28" s="337"/>
    </row>
    <row r="29" spans="2:9" s="136" customFormat="1" x14ac:dyDescent="0.25">
      <c r="B29" s="522" t="s">
        <v>19</v>
      </c>
      <c r="C29" s="523"/>
      <c r="D29" s="431" t="s">
        <v>684</v>
      </c>
      <c r="E29" s="432"/>
      <c r="F29" s="428"/>
      <c r="G29" s="429"/>
      <c r="I29" s="235"/>
    </row>
    <row r="30" spans="2:9" s="136" customFormat="1" ht="25.5" x14ac:dyDescent="0.25">
      <c r="B30" s="152" t="s">
        <v>664</v>
      </c>
      <c r="C30" s="96"/>
      <c r="D30" s="97">
        <v>-100783</v>
      </c>
      <c r="E30" s="157" t="s">
        <v>664</v>
      </c>
      <c r="F30" s="96"/>
      <c r="G30" s="97">
        <v>7342</v>
      </c>
      <c r="H30" s="298"/>
      <c r="I30" s="298"/>
    </row>
    <row r="31" spans="2:9" s="136" customFormat="1" ht="25.5" x14ac:dyDescent="0.25">
      <c r="B31" s="46" t="s">
        <v>2</v>
      </c>
      <c r="C31" s="42" t="s">
        <v>104</v>
      </c>
      <c r="D31" s="38">
        <v>-7342</v>
      </c>
      <c r="E31" s="39" t="s">
        <v>288</v>
      </c>
      <c r="F31" s="41" t="s">
        <v>685</v>
      </c>
      <c r="G31" s="37">
        <v>7342</v>
      </c>
      <c r="H31" s="20"/>
      <c r="I31" s="20"/>
    </row>
    <row r="32" spans="2:9" s="136" customFormat="1" x14ac:dyDescent="0.25">
      <c r="B32" s="78"/>
      <c r="C32" s="12"/>
      <c r="D32" s="101"/>
      <c r="E32" s="124" t="s">
        <v>15</v>
      </c>
      <c r="F32" s="41"/>
      <c r="G32" s="81">
        <v>5201</v>
      </c>
      <c r="H32" s="20"/>
      <c r="I32" s="20"/>
    </row>
    <row r="33" spans="2:9" s="136" customFormat="1" ht="25.5" x14ac:dyDescent="0.25">
      <c r="B33" s="78"/>
      <c r="C33" s="12" t="s">
        <v>686</v>
      </c>
      <c r="D33" s="125">
        <v>-5201</v>
      </c>
      <c r="E33" s="39" t="s">
        <v>2</v>
      </c>
      <c r="F33" s="41" t="s">
        <v>674</v>
      </c>
      <c r="G33" s="37">
        <v>5201</v>
      </c>
      <c r="H33" s="336"/>
      <c r="I33" s="336"/>
    </row>
    <row r="34" spans="2:9" s="136" customFormat="1" ht="25.5" x14ac:dyDescent="0.25">
      <c r="B34" s="78"/>
      <c r="C34" s="12"/>
      <c r="D34" s="101"/>
      <c r="E34" s="124" t="s">
        <v>664</v>
      </c>
      <c r="F34" s="41"/>
      <c r="G34" s="81">
        <v>16391</v>
      </c>
      <c r="H34" s="20"/>
      <c r="I34" s="20"/>
    </row>
    <row r="35" spans="2:9" s="136" customFormat="1" ht="25.5" x14ac:dyDescent="0.25">
      <c r="B35" s="83" t="s">
        <v>17</v>
      </c>
      <c r="C35" s="12" t="s">
        <v>687</v>
      </c>
      <c r="D35" s="125">
        <v>-10133</v>
      </c>
      <c r="E35" s="40" t="s">
        <v>126</v>
      </c>
      <c r="F35" s="42" t="s">
        <v>688</v>
      </c>
      <c r="G35" s="38">
        <v>10133</v>
      </c>
      <c r="H35" s="336"/>
      <c r="I35" s="336"/>
    </row>
    <row r="36" spans="2:9" s="136" customFormat="1" ht="25.5" x14ac:dyDescent="0.25">
      <c r="B36" s="78"/>
      <c r="C36" s="12" t="s">
        <v>687</v>
      </c>
      <c r="D36" s="101">
        <v>-558</v>
      </c>
      <c r="E36" s="11" t="s">
        <v>9</v>
      </c>
      <c r="F36" s="12" t="s">
        <v>689</v>
      </c>
      <c r="G36" s="101">
        <v>558</v>
      </c>
      <c r="H36" s="20"/>
      <c r="I36" s="20"/>
    </row>
    <row r="37" spans="2:9" s="136" customFormat="1" ht="25.5" x14ac:dyDescent="0.25">
      <c r="B37" s="78"/>
      <c r="C37" s="12" t="s">
        <v>687</v>
      </c>
      <c r="D37" s="125">
        <v>-5700</v>
      </c>
      <c r="E37" s="43" t="s">
        <v>4</v>
      </c>
      <c r="F37" s="49" t="s">
        <v>688</v>
      </c>
      <c r="G37" s="47">
        <v>5700</v>
      </c>
      <c r="H37" s="336"/>
      <c r="I37" s="336"/>
    </row>
    <row r="38" spans="2:9" s="136" customFormat="1" ht="25.5" x14ac:dyDescent="0.25">
      <c r="B38" s="78"/>
      <c r="C38" s="12"/>
      <c r="D38" s="101"/>
      <c r="E38" s="124" t="s">
        <v>678</v>
      </c>
      <c r="F38" s="41"/>
      <c r="G38" s="81">
        <v>21000</v>
      </c>
      <c r="H38" s="20"/>
      <c r="I38" s="20"/>
    </row>
    <row r="39" spans="2:9" s="136" customFormat="1" ht="25.5" x14ac:dyDescent="0.25">
      <c r="B39" s="83" t="s">
        <v>4</v>
      </c>
      <c r="C39" s="12" t="s">
        <v>690</v>
      </c>
      <c r="D39" s="125">
        <v>-21000</v>
      </c>
      <c r="E39" s="39" t="s">
        <v>4</v>
      </c>
      <c r="F39" s="41" t="s">
        <v>691</v>
      </c>
      <c r="G39" s="37">
        <v>21000</v>
      </c>
      <c r="H39" s="336"/>
      <c r="I39" s="336"/>
    </row>
    <row r="40" spans="2:9" s="136" customFormat="1" x14ac:dyDescent="0.25">
      <c r="B40" s="78"/>
      <c r="C40" s="12"/>
      <c r="D40" s="101"/>
      <c r="E40" s="124" t="s">
        <v>15</v>
      </c>
      <c r="F40" s="41"/>
      <c r="G40" s="81">
        <v>36520</v>
      </c>
      <c r="H40" s="20"/>
      <c r="I40" s="20"/>
    </row>
    <row r="41" spans="2:9" s="136" customFormat="1" ht="38.25" x14ac:dyDescent="0.25">
      <c r="B41" s="78"/>
      <c r="C41" s="12" t="s">
        <v>692</v>
      </c>
      <c r="D41" s="125">
        <v>-36520</v>
      </c>
      <c r="E41" s="39" t="s">
        <v>3</v>
      </c>
      <c r="F41" s="41" t="s">
        <v>693</v>
      </c>
      <c r="G41" s="37">
        <v>36520</v>
      </c>
      <c r="H41" s="336"/>
      <c r="I41" s="336"/>
    </row>
    <row r="42" spans="2:9" s="136" customFormat="1" ht="25.5" x14ac:dyDescent="0.25">
      <c r="B42" s="78"/>
      <c r="C42" s="12"/>
      <c r="D42" s="101"/>
      <c r="E42" s="124" t="s">
        <v>664</v>
      </c>
      <c r="F42" s="41"/>
      <c r="G42" s="81">
        <v>8329</v>
      </c>
      <c r="H42" s="20"/>
      <c r="I42" s="20"/>
    </row>
    <row r="43" spans="2:9" s="136" customFormat="1" ht="25.5" x14ac:dyDescent="0.25">
      <c r="B43" s="83" t="s">
        <v>126</v>
      </c>
      <c r="C43" s="12" t="s">
        <v>669</v>
      </c>
      <c r="D43" s="125">
        <v>-1350</v>
      </c>
      <c r="E43" s="40" t="s">
        <v>4</v>
      </c>
      <c r="F43" s="42" t="s">
        <v>694</v>
      </c>
      <c r="G43" s="38">
        <v>1350</v>
      </c>
      <c r="H43" s="336"/>
      <c r="I43" s="336"/>
    </row>
    <row r="44" spans="2:9" s="136" customFormat="1" ht="25.5" x14ac:dyDescent="0.25">
      <c r="B44" s="78"/>
      <c r="C44" s="12" t="s">
        <v>687</v>
      </c>
      <c r="D44" s="125">
        <v>-6979</v>
      </c>
      <c r="E44" s="43" t="s">
        <v>17</v>
      </c>
      <c r="F44" s="49" t="s">
        <v>695</v>
      </c>
      <c r="G44" s="47">
        <v>6979</v>
      </c>
      <c r="H44" s="336"/>
      <c r="I44" s="336"/>
    </row>
    <row r="45" spans="2:9" s="136" customFormat="1" x14ac:dyDescent="0.25">
      <c r="B45" s="78"/>
      <c r="C45" s="12"/>
      <c r="D45" s="101"/>
      <c r="E45" s="124" t="s">
        <v>15</v>
      </c>
      <c r="F45" s="41"/>
      <c r="G45" s="81">
        <v>6000</v>
      </c>
      <c r="H45" s="20"/>
      <c r="I45" s="20"/>
    </row>
    <row r="46" spans="2:9" s="136" customFormat="1" x14ac:dyDescent="0.25">
      <c r="B46" s="99"/>
      <c r="C46" s="49" t="s">
        <v>696</v>
      </c>
      <c r="D46" s="47">
        <v>-6000</v>
      </c>
      <c r="E46" s="39" t="s">
        <v>3</v>
      </c>
      <c r="F46" s="41" t="s">
        <v>194</v>
      </c>
      <c r="G46" s="37">
        <v>6000</v>
      </c>
      <c r="H46" s="336"/>
      <c r="I46" s="336"/>
    </row>
    <row r="47" spans="2:9" s="136" customFormat="1" x14ac:dyDescent="0.25">
      <c r="B47" s="505" t="s">
        <v>11</v>
      </c>
      <c r="C47" s="505"/>
      <c r="D47" s="191">
        <v>2.8000000000000001E-2</v>
      </c>
      <c r="E47" s="140"/>
      <c r="F47" s="87"/>
      <c r="G47" s="160"/>
      <c r="I47" s="337"/>
    </row>
    <row r="48" spans="2:9" s="136" customFormat="1" x14ac:dyDescent="0.25">
      <c r="B48" s="524" t="s">
        <v>19</v>
      </c>
      <c r="C48" s="524"/>
      <c r="D48" s="196">
        <v>0.06</v>
      </c>
      <c r="E48" s="114"/>
      <c r="F48" s="87"/>
      <c r="G48" s="190"/>
      <c r="H48" s="338"/>
      <c r="I48" s="338"/>
    </row>
    <row r="49" spans="2:9" s="136" customFormat="1" ht="25.5" x14ac:dyDescent="0.25">
      <c r="B49" s="139" t="s">
        <v>678</v>
      </c>
      <c r="C49" s="3"/>
      <c r="D49" s="81">
        <v>-17469</v>
      </c>
      <c r="E49" s="124" t="s">
        <v>15</v>
      </c>
      <c r="F49" s="41"/>
      <c r="G49" s="81">
        <v>5469</v>
      </c>
      <c r="H49" s="298"/>
      <c r="I49" s="298"/>
    </row>
    <row r="50" spans="2:9" s="136" customFormat="1" ht="38.25" x14ac:dyDescent="0.25">
      <c r="B50" s="46" t="s">
        <v>2</v>
      </c>
      <c r="C50" s="42" t="s">
        <v>697</v>
      </c>
      <c r="D50" s="38">
        <v>-5469</v>
      </c>
      <c r="E50" s="39" t="s">
        <v>2</v>
      </c>
      <c r="F50" s="41" t="s">
        <v>674</v>
      </c>
      <c r="G50" s="37">
        <v>5469</v>
      </c>
      <c r="H50" s="336"/>
      <c r="I50" s="336"/>
    </row>
    <row r="51" spans="2:9" s="136" customFormat="1" x14ac:dyDescent="0.25">
      <c r="B51" s="78"/>
      <c r="C51" s="12"/>
      <c r="D51" s="101"/>
      <c r="E51" s="124" t="s">
        <v>663</v>
      </c>
      <c r="F51" s="3"/>
      <c r="G51" s="81">
        <v>5000</v>
      </c>
      <c r="H51" s="20"/>
      <c r="I51" s="20"/>
    </row>
    <row r="52" spans="2:9" s="136" customFormat="1" ht="25.5" x14ac:dyDescent="0.25">
      <c r="B52" s="83" t="s">
        <v>4</v>
      </c>
      <c r="C52" s="12" t="s">
        <v>698</v>
      </c>
      <c r="D52" s="125">
        <v>-5000</v>
      </c>
      <c r="E52" s="39" t="s">
        <v>17</v>
      </c>
      <c r="F52" s="41" t="s">
        <v>699</v>
      </c>
      <c r="G52" s="37">
        <v>5000</v>
      </c>
      <c r="H52" s="336"/>
      <c r="I52" s="336"/>
    </row>
    <row r="53" spans="2:9" s="136" customFormat="1" ht="25.5" x14ac:dyDescent="0.25">
      <c r="B53" s="78"/>
      <c r="C53" s="12"/>
      <c r="D53" s="101"/>
      <c r="E53" s="124" t="s">
        <v>664</v>
      </c>
      <c r="F53" s="41"/>
      <c r="G53" s="81">
        <v>7000</v>
      </c>
      <c r="H53" s="20"/>
      <c r="I53" s="20"/>
    </row>
    <row r="54" spans="2:9" s="136" customFormat="1" ht="25.5" x14ac:dyDescent="0.25">
      <c r="B54" s="78"/>
      <c r="C54" s="12" t="s">
        <v>698</v>
      </c>
      <c r="D54" s="125">
        <v>-5000</v>
      </c>
      <c r="E54" s="40" t="s">
        <v>4</v>
      </c>
      <c r="F54" s="42" t="s">
        <v>700</v>
      </c>
      <c r="G54" s="38">
        <v>5000</v>
      </c>
      <c r="H54" s="336"/>
      <c r="I54" s="336"/>
    </row>
    <row r="55" spans="2:9" s="136" customFormat="1" ht="25.5" x14ac:dyDescent="0.25">
      <c r="B55" s="99"/>
      <c r="C55" s="49" t="s">
        <v>698</v>
      </c>
      <c r="D55" s="5" t="s">
        <v>701</v>
      </c>
      <c r="E55" s="43" t="s">
        <v>17</v>
      </c>
      <c r="F55" s="49" t="s">
        <v>702</v>
      </c>
      <c r="G55" s="47">
        <v>2000</v>
      </c>
      <c r="H55" s="20"/>
      <c r="I55" s="20"/>
    </row>
    <row r="56" spans="2:9" s="136" customFormat="1" x14ac:dyDescent="0.25">
      <c r="B56" s="505" t="s">
        <v>11</v>
      </c>
      <c r="C56" s="505"/>
      <c r="D56" s="191">
        <v>0</v>
      </c>
      <c r="E56" s="140"/>
      <c r="F56" s="87"/>
      <c r="G56" s="160"/>
      <c r="H56" s="20"/>
    </row>
    <row r="57" spans="2:9" s="136" customFormat="1" x14ac:dyDescent="0.25">
      <c r="B57" s="509" t="s">
        <v>19</v>
      </c>
      <c r="C57" s="509"/>
      <c r="D57" s="201">
        <v>7.0000000000000001E-3</v>
      </c>
      <c r="E57" s="206"/>
      <c r="F57" s="202"/>
      <c r="G57" s="199"/>
      <c r="H57" s="338"/>
      <c r="I57" s="338"/>
    </row>
    <row r="58" spans="2:9" x14ac:dyDescent="0.25">
      <c r="B58" s="102" t="s">
        <v>18</v>
      </c>
      <c r="C58" s="102"/>
      <c r="D58" s="104">
        <v>-364658</v>
      </c>
      <c r="E58" s="117"/>
      <c r="F58" s="103"/>
      <c r="G58" s="104">
        <v>364658</v>
      </c>
      <c r="H58" s="298"/>
      <c r="I58" s="298"/>
    </row>
    <row r="59" spans="2:9" x14ac:dyDescent="0.25">
      <c r="B59" s="455" t="s">
        <v>12</v>
      </c>
      <c r="C59" s="461"/>
      <c r="D59" s="461"/>
      <c r="E59" s="461"/>
      <c r="F59" s="461"/>
      <c r="G59" s="461"/>
      <c r="H59" s="20"/>
      <c r="I59" s="20"/>
    </row>
    <row r="60" spans="2:9" x14ac:dyDescent="0.25">
      <c r="B60" s="462" t="s">
        <v>319</v>
      </c>
      <c r="C60" s="463"/>
      <c r="D60" s="463"/>
      <c r="E60" s="463"/>
      <c r="F60" s="463"/>
      <c r="G60" s="463"/>
      <c r="H60" s="340"/>
      <c r="I60" s="340"/>
    </row>
  </sheetData>
  <mergeCells count="8">
    <mergeCell ref="B59:G59"/>
    <mergeCell ref="B60:G60"/>
    <mergeCell ref="B28:C28"/>
    <mergeCell ref="B29:C29"/>
    <mergeCell ref="B47:C47"/>
    <mergeCell ref="B48:C48"/>
    <mergeCell ref="B56:C56"/>
    <mergeCell ref="B57:C57"/>
  </mergeCells>
  <pageMargins left="0.7" right="0.7" top="0.75" bottom="0.75" header="0.3" footer="0.3"/>
  <pageSetup paperSize="9" scale="54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zoomScaleNormal="100" workbookViewId="0">
      <selection activeCell="B32" sqref="B32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17" x14ac:dyDescent="0.25">
      <c r="B1" s="120" t="s">
        <v>703</v>
      </c>
      <c r="C1" s="120"/>
      <c r="D1" s="27"/>
    </row>
    <row r="2" spans="2:17" x14ac:dyDescent="0.25">
      <c r="B2" s="120"/>
      <c r="C2" s="120"/>
      <c r="D2" s="27"/>
    </row>
    <row r="3" spans="2:17" x14ac:dyDescent="0.25">
      <c r="B3" s="135" t="s">
        <v>43</v>
      </c>
      <c r="C3" s="136"/>
      <c r="D3" s="136"/>
      <c r="E3" s="136"/>
      <c r="F3" s="136"/>
      <c r="G3" s="136"/>
    </row>
    <row r="4" spans="2:17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17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17" s="136" customFormat="1" x14ac:dyDescent="0.25">
      <c r="B6" s="68" t="s">
        <v>15</v>
      </c>
      <c r="C6" s="110"/>
      <c r="D6" s="100">
        <v>-4852</v>
      </c>
      <c r="E6" s="121" t="s">
        <v>15</v>
      </c>
      <c r="F6" s="75"/>
      <c r="G6" s="100">
        <v>3352</v>
      </c>
      <c r="I6" s="20"/>
      <c r="J6" s="20"/>
      <c r="K6" s="20"/>
      <c r="L6" s="20"/>
      <c r="N6" s="298"/>
      <c r="O6" s="298"/>
      <c r="P6" s="298"/>
      <c r="Q6" s="298"/>
    </row>
    <row r="7" spans="2:17" s="136" customFormat="1" x14ac:dyDescent="0.25">
      <c r="B7" s="46" t="s">
        <v>2</v>
      </c>
      <c r="C7" s="42" t="s">
        <v>84</v>
      </c>
      <c r="D7" s="38">
        <v>-3067</v>
      </c>
      <c r="E7" s="40" t="s">
        <v>3</v>
      </c>
      <c r="F7" s="42" t="s">
        <v>27</v>
      </c>
      <c r="G7" s="38">
        <v>3067</v>
      </c>
      <c r="J7" s="19"/>
      <c r="K7" s="19"/>
      <c r="L7" s="19"/>
      <c r="N7" s="336"/>
      <c r="O7" s="336"/>
      <c r="P7" s="336"/>
      <c r="Q7" s="336"/>
    </row>
    <row r="8" spans="2:17" s="136" customFormat="1" x14ac:dyDescent="0.25">
      <c r="B8" s="78"/>
      <c r="C8" s="12" t="s">
        <v>84</v>
      </c>
      <c r="D8" s="101">
        <v>-235</v>
      </c>
      <c r="E8" s="11" t="s">
        <v>9</v>
      </c>
      <c r="F8" s="12" t="s">
        <v>133</v>
      </c>
      <c r="G8" s="101">
        <v>235</v>
      </c>
      <c r="J8" s="19"/>
      <c r="K8" s="19"/>
      <c r="L8" s="19"/>
      <c r="N8" s="20"/>
      <c r="O8" s="20"/>
      <c r="P8" s="20"/>
      <c r="Q8" s="20"/>
    </row>
    <row r="9" spans="2:17" s="136" customFormat="1" x14ac:dyDescent="0.25">
      <c r="B9" s="78"/>
      <c r="C9" s="12" t="s">
        <v>84</v>
      </c>
      <c r="D9" s="101">
        <v>-50</v>
      </c>
      <c r="E9" s="43" t="s">
        <v>22</v>
      </c>
      <c r="F9" s="49" t="s">
        <v>704</v>
      </c>
      <c r="G9" s="5">
        <v>50</v>
      </c>
      <c r="J9" s="19"/>
      <c r="K9" s="19"/>
      <c r="L9" s="19"/>
      <c r="N9" s="20"/>
      <c r="O9" s="20"/>
      <c r="P9" s="20"/>
      <c r="Q9" s="20"/>
    </row>
    <row r="10" spans="2:17" s="136" customFormat="1" ht="14.25" customHeight="1" x14ac:dyDescent="0.25">
      <c r="B10" s="78"/>
      <c r="C10" s="12"/>
      <c r="D10" s="101"/>
      <c r="E10" s="124" t="s">
        <v>705</v>
      </c>
      <c r="F10" s="41"/>
      <c r="G10" s="81">
        <v>1500</v>
      </c>
      <c r="J10" s="19"/>
      <c r="K10" s="19"/>
      <c r="L10" s="19"/>
      <c r="N10" s="298"/>
      <c r="O10" s="298"/>
      <c r="P10" s="298"/>
      <c r="Q10" s="298"/>
    </row>
    <row r="11" spans="2:17" s="136" customFormat="1" x14ac:dyDescent="0.25">
      <c r="B11" s="99"/>
      <c r="C11" s="49" t="s">
        <v>84</v>
      </c>
      <c r="D11" s="47">
        <v>-1500</v>
      </c>
      <c r="E11" s="39" t="s">
        <v>2</v>
      </c>
      <c r="F11" s="41" t="s">
        <v>706</v>
      </c>
      <c r="G11" s="37">
        <v>1500</v>
      </c>
      <c r="J11" s="19"/>
      <c r="K11" s="19"/>
      <c r="L11" s="19"/>
      <c r="N11" s="336"/>
      <c r="O11" s="336"/>
      <c r="P11" s="336"/>
      <c r="Q11" s="336"/>
    </row>
    <row r="12" spans="2:17" s="136" customFormat="1" x14ac:dyDescent="0.25">
      <c r="B12" s="505" t="s">
        <v>11</v>
      </c>
      <c r="C12" s="505"/>
      <c r="D12" s="191">
        <v>7.0000000000000001E-3</v>
      </c>
      <c r="E12" s="114"/>
      <c r="F12" s="89"/>
      <c r="G12" s="89"/>
      <c r="J12" s="20"/>
      <c r="K12" s="20"/>
      <c r="L12" s="20"/>
      <c r="N12" s="20"/>
      <c r="O12" s="20"/>
      <c r="P12" s="20"/>
      <c r="Q12" s="20"/>
    </row>
    <row r="13" spans="2:17" s="136" customFormat="1" x14ac:dyDescent="0.25">
      <c r="B13" s="506" t="s">
        <v>19</v>
      </c>
      <c r="C13" s="506"/>
      <c r="D13" s="192">
        <v>3.0000000000000001E-3</v>
      </c>
      <c r="E13" s="115"/>
      <c r="F13" s="93"/>
      <c r="G13" s="93"/>
      <c r="J13" s="20"/>
      <c r="K13" s="20"/>
      <c r="L13" s="20"/>
      <c r="N13" s="20"/>
      <c r="O13" s="20"/>
      <c r="P13" s="20"/>
      <c r="Q13" s="20"/>
    </row>
    <row r="14" spans="2:17" s="136" customFormat="1" ht="25.5" x14ac:dyDescent="0.25">
      <c r="B14" s="152" t="s">
        <v>707</v>
      </c>
      <c r="C14" s="96"/>
      <c r="D14" s="123">
        <v>-723</v>
      </c>
      <c r="E14" s="157" t="s">
        <v>707</v>
      </c>
      <c r="F14" s="96"/>
      <c r="G14" s="123">
        <v>723</v>
      </c>
      <c r="J14" s="20"/>
      <c r="K14" s="20"/>
      <c r="L14" s="20"/>
      <c r="N14" s="235"/>
      <c r="O14" s="235"/>
      <c r="P14" s="235"/>
      <c r="Q14" s="235"/>
    </row>
    <row r="15" spans="2:17" s="136" customFormat="1" x14ac:dyDescent="0.25">
      <c r="B15" s="46" t="s">
        <v>2</v>
      </c>
      <c r="C15" s="42" t="s">
        <v>84</v>
      </c>
      <c r="D15" s="7">
        <v>-399</v>
      </c>
      <c r="E15" s="40" t="s">
        <v>3</v>
      </c>
      <c r="F15" s="42" t="s">
        <v>27</v>
      </c>
      <c r="G15" s="7">
        <v>399</v>
      </c>
      <c r="J15" s="19"/>
      <c r="K15" s="19"/>
      <c r="L15" s="19"/>
      <c r="N15" s="20"/>
      <c r="O15" s="20"/>
      <c r="P15" s="20"/>
      <c r="Q15" s="20"/>
    </row>
    <row r="16" spans="2:17" s="136" customFormat="1" x14ac:dyDescent="0.25">
      <c r="B16" s="78"/>
      <c r="C16" s="12" t="s">
        <v>84</v>
      </c>
      <c r="D16" s="101">
        <v>-121</v>
      </c>
      <c r="E16" s="11" t="s">
        <v>9</v>
      </c>
      <c r="F16" s="12" t="s">
        <v>133</v>
      </c>
      <c r="G16" s="101">
        <v>121</v>
      </c>
      <c r="J16" s="19"/>
      <c r="K16" s="19"/>
      <c r="L16" s="19"/>
      <c r="N16" s="20"/>
      <c r="O16" s="20"/>
      <c r="P16" s="20"/>
      <c r="Q16" s="20"/>
    </row>
    <row r="17" spans="2:17" s="136" customFormat="1" x14ac:dyDescent="0.25">
      <c r="B17" s="99"/>
      <c r="C17" s="49" t="s">
        <v>84</v>
      </c>
      <c r="D17" s="5">
        <v>-203</v>
      </c>
      <c r="E17" s="433" t="s">
        <v>141</v>
      </c>
      <c r="F17" s="49" t="s">
        <v>708</v>
      </c>
      <c r="G17" s="5">
        <v>203</v>
      </c>
      <c r="J17" s="19"/>
      <c r="K17" s="19"/>
      <c r="L17" s="19"/>
      <c r="N17" s="20"/>
      <c r="O17" s="20"/>
      <c r="P17" s="20"/>
      <c r="Q17" s="20"/>
    </row>
    <row r="18" spans="2:17" s="136" customFormat="1" x14ac:dyDescent="0.25">
      <c r="B18" s="505" t="s">
        <v>11</v>
      </c>
      <c r="C18" s="505"/>
      <c r="D18" s="191">
        <v>8.0000000000000002E-3</v>
      </c>
      <c r="E18" s="114"/>
      <c r="F18" s="89"/>
      <c r="G18" s="89"/>
      <c r="J18" s="20"/>
      <c r="K18" s="20"/>
      <c r="L18" s="20"/>
      <c r="N18" s="20"/>
      <c r="O18" s="20"/>
      <c r="P18" s="20"/>
      <c r="Q18" s="20"/>
    </row>
    <row r="19" spans="2:17" s="136" customFormat="1" x14ac:dyDescent="0.25">
      <c r="B19" s="509" t="s">
        <v>19</v>
      </c>
      <c r="C19" s="509"/>
      <c r="D19" s="201">
        <v>0</v>
      </c>
      <c r="E19" s="142"/>
      <c r="F19" s="143"/>
      <c r="G19" s="143"/>
      <c r="J19" s="20"/>
      <c r="K19" s="20"/>
      <c r="L19" s="20"/>
      <c r="N19" s="20"/>
      <c r="O19" s="20"/>
      <c r="P19" s="20"/>
      <c r="Q19" s="20"/>
    </row>
    <row r="20" spans="2:17" s="136" customFormat="1" ht="25.5" x14ac:dyDescent="0.25">
      <c r="B20" s="68" t="s">
        <v>709</v>
      </c>
      <c r="C20" s="110"/>
      <c r="D20" s="76">
        <v>-743</v>
      </c>
      <c r="E20" s="121" t="s">
        <v>15</v>
      </c>
      <c r="F20" s="110"/>
      <c r="G20" s="76">
        <v>440</v>
      </c>
      <c r="J20" s="20"/>
      <c r="K20" s="20"/>
      <c r="L20" s="20"/>
      <c r="N20" s="235"/>
      <c r="O20" s="235"/>
      <c r="P20" s="235"/>
      <c r="Q20" s="235"/>
    </row>
    <row r="21" spans="2:17" s="136" customFormat="1" ht="25.5" x14ac:dyDescent="0.25">
      <c r="B21" s="46" t="s">
        <v>2</v>
      </c>
      <c r="C21" s="42" t="s">
        <v>84</v>
      </c>
      <c r="D21" s="7">
        <v>-440</v>
      </c>
      <c r="E21" s="39" t="s">
        <v>2</v>
      </c>
      <c r="F21" s="41" t="s">
        <v>710</v>
      </c>
      <c r="G21" s="6">
        <v>440</v>
      </c>
      <c r="J21" s="19"/>
      <c r="K21" s="19"/>
      <c r="L21" s="19"/>
      <c r="N21" s="20"/>
      <c r="O21" s="20"/>
      <c r="P21" s="20"/>
      <c r="Q21" s="20"/>
    </row>
    <row r="22" spans="2:17" s="136" customFormat="1" ht="25.5" x14ac:dyDescent="0.25">
      <c r="B22" s="78"/>
      <c r="C22" s="12"/>
      <c r="D22" s="101"/>
      <c r="E22" s="124" t="s">
        <v>709</v>
      </c>
      <c r="F22" s="41"/>
      <c r="G22" s="80">
        <v>303</v>
      </c>
      <c r="J22" s="19"/>
      <c r="K22" s="19"/>
      <c r="L22" s="19"/>
      <c r="N22" s="235"/>
      <c r="O22" s="235"/>
      <c r="P22" s="235"/>
      <c r="Q22" s="235"/>
    </row>
    <row r="23" spans="2:17" s="136" customFormat="1" x14ac:dyDescent="0.25">
      <c r="B23" s="78"/>
      <c r="C23" s="12" t="s">
        <v>84</v>
      </c>
      <c r="D23" s="101">
        <v>-180</v>
      </c>
      <c r="E23" s="40" t="s">
        <v>3</v>
      </c>
      <c r="F23" s="42" t="s">
        <v>27</v>
      </c>
      <c r="G23" s="7">
        <v>180</v>
      </c>
      <c r="J23" s="19"/>
      <c r="K23" s="19"/>
      <c r="L23" s="19"/>
      <c r="N23" s="20"/>
      <c r="O23" s="20"/>
      <c r="P23" s="20"/>
      <c r="Q23" s="20"/>
    </row>
    <row r="24" spans="2:17" s="136" customFormat="1" x14ac:dyDescent="0.25">
      <c r="B24" s="99"/>
      <c r="C24" s="49" t="s">
        <v>84</v>
      </c>
      <c r="D24" s="5">
        <v>-123</v>
      </c>
      <c r="E24" s="43" t="s">
        <v>9</v>
      </c>
      <c r="F24" s="49" t="s">
        <v>133</v>
      </c>
      <c r="G24" s="5">
        <v>123</v>
      </c>
      <c r="J24" s="19"/>
      <c r="K24" s="19"/>
      <c r="L24" s="19"/>
      <c r="N24" s="20"/>
      <c r="O24" s="20"/>
      <c r="P24" s="20"/>
      <c r="Q24" s="20"/>
    </row>
    <row r="25" spans="2:17" s="136" customFormat="1" x14ac:dyDescent="0.25">
      <c r="B25" s="505" t="s">
        <v>11</v>
      </c>
      <c r="C25" s="505"/>
      <c r="D25" s="191">
        <v>1E-3</v>
      </c>
      <c r="E25" s="114"/>
      <c r="F25" s="89"/>
      <c r="G25" s="89"/>
      <c r="J25" s="20"/>
      <c r="K25" s="20"/>
      <c r="L25" s="20"/>
      <c r="N25" s="20"/>
      <c r="O25" s="20"/>
      <c r="P25" s="20"/>
      <c r="Q25" s="20"/>
    </row>
    <row r="26" spans="2:17" s="136" customFormat="1" x14ac:dyDescent="0.25">
      <c r="B26" s="506" t="s">
        <v>19</v>
      </c>
      <c r="C26" s="506"/>
      <c r="D26" s="192">
        <v>2E-3</v>
      </c>
      <c r="E26" s="115"/>
      <c r="F26" s="93"/>
      <c r="G26" s="93"/>
      <c r="J26" s="20"/>
      <c r="K26" s="20"/>
      <c r="L26" s="20"/>
      <c r="N26" s="20"/>
      <c r="O26" s="20"/>
      <c r="P26" s="20"/>
      <c r="Q26" s="20"/>
    </row>
    <row r="27" spans="2:17" s="136" customFormat="1" ht="25.5" x14ac:dyDescent="0.25">
      <c r="B27" s="152" t="s">
        <v>705</v>
      </c>
      <c r="C27" s="96"/>
      <c r="D27" s="123">
        <v>-110</v>
      </c>
      <c r="E27" s="157" t="s">
        <v>705</v>
      </c>
      <c r="F27" s="96"/>
      <c r="G27" s="123">
        <v>110</v>
      </c>
      <c r="J27" s="20"/>
      <c r="K27" s="20"/>
      <c r="L27" s="20"/>
      <c r="N27" s="235"/>
      <c r="O27" s="235"/>
      <c r="P27" s="235"/>
      <c r="Q27" s="235"/>
    </row>
    <row r="28" spans="2:17" s="136" customFormat="1" x14ac:dyDescent="0.25">
      <c r="B28" s="45" t="s">
        <v>2</v>
      </c>
      <c r="C28" s="41" t="s">
        <v>84</v>
      </c>
      <c r="D28" s="6">
        <v>-110</v>
      </c>
      <c r="E28" s="39" t="s">
        <v>3</v>
      </c>
      <c r="F28" s="41" t="s">
        <v>27</v>
      </c>
      <c r="G28" s="6">
        <v>110</v>
      </c>
      <c r="J28" s="19"/>
      <c r="K28" s="19"/>
      <c r="L28" s="19"/>
      <c r="N28" s="20"/>
      <c r="O28" s="20"/>
      <c r="P28" s="20"/>
      <c r="Q28" s="20"/>
    </row>
    <row r="29" spans="2:17" s="136" customFormat="1" x14ac:dyDescent="0.25">
      <c r="B29" s="505" t="s">
        <v>11</v>
      </c>
      <c r="C29" s="505"/>
      <c r="D29" s="191">
        <v>0</v>
      </c>
      <c r="E29" s="170"/>
      <c r="F29" s="89"/>
      <c r="G29" s="89"/>
      <c r="H29" s="20"/>
      <c r="I29" s="20"/>
      <c r="J29" s="20"/>
      <c r="K29" s="20"/>
      <c r="L29" s="20"/>
      <c r="N29" s="20"/>
      <c r="O29" s="20"/>
      <c r="P29" s="20"/>
      <c r="Q29" s="20"/>
    </row>
    <row r="30" spans="2:17" s="136" customFormat="1" x14ac:dyDescent="0.25">
      <c r="B30" s="509" t="s">
        <v>19</v>
      </c>
      <c r="C30" s="509"/>
      <c r="D30" s="201">
        <v>0</v>
      </c>
      <c r="E30" s="434"/>
      <c r="F30" s="141"/>
      <c r="G30" s="143"/>
      <c r="H30" s="20"/>
      <c r="I30" s="20"/>
      <c r="J30" s="20"/>
      <c r="K30" s="20"/>
      <c r="L30" s="20"/>
      <c r="N30" s="20"/>
      <c r="O30" s="20"/>
      <c r="P30" s="20"/>
      <c r="Q30" s="20"/>
    </row>
    <row r="31" spans="2:17" s="136" customFormat="1" x14ac:dyDescent="0.25">
      <c r="B31" s="102" t="s">
        <v>18</v>
      </c>
      <c r="C31" s="103"/>
      <c r="D31" s="104">
        <v>-6428</v>
      </c>
      <c r="E31" s="430"/>
      <c r="F31" s="118"/>
      <c r="G31" s="104">
        <v>6428</v>
      </c>
      <c r="H31" s="20"/>
      <c r="I31" s="20"/>
      <c r="J31" s="20"/>
      <c r="K31" s="20"/>
      <c r="L31" s="20"/>
      <c r="N31" s="298"/>
      <c r="O31" s="298"/>
      <c r="P31" s="298"/>
      <c r="Q31" s="298"/>
    </row>
    <row r="32" spans="2:17" s="136" customFormat="1" x14ac:dyDescent="0.25">
      <c r="B32" s="341" t="s">
        <v>12</v>
      </c>
    </row>
    <row r="33" s="136" customFormat="1" x14ac:dyDescent="0.25"/>
    <row r="34" s="136" customFormat="1" x14ac:dyDescent="0.25"/>
    <row r="35" s="136" customFormat="1" x14ac:dyDescent="0.25"/>
    <row r="36" s="136" customFormat="1" x14ac:dyDescent="0.25"/>
    <row r="37" s="136" customFormat="1" x14ac:dyDescent="0.25"/>
    <row r="38" s="136" customFormat="1" x14ac:dyDescent="0.25"/>
  </sheetData>
  <mergeCells count="8">
    <mergeCell ref="B29:C29"/>
    <mergeCell ref="B30:C30"/>
    <mergeCell ref="B12:C12"/>
    <mergeCell ref="B13:C13"/>
    <mergeCell ref="B18:C18"/>
    <mergeCell ref="B19:C19"/>
    <mergeCell ref="B25:C25"/>
    <mergeCell ref="B26:C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G29"/>
  <sheetViews>
    <sheetView topLeftCell="A10" workbookViewId="0">
      <selection activeCell="C35" sqref="C35"/>
    </sheetView>
  </sheetViews>
  <sheetFormatPr defaultColWidth="25.85546875" defaultRowHeight="12.75" x14ac:dyDescent="0.25"/>
  <cols>
    <col min="1" max="1" width="10.140625" style="27" customWidth="1"/>
    <col min="2" max="2" width="31" style="27" customWidth="1"/>
    <col min="3" max="3" width="30.140625" style="27" customWidth="1"/>
    <col min="4" max="4" width="11.28515625" style="27" customWidth="1"/>
    <col min="5" max="5" width="31" style="27" customWidth="1"/>
    <col min="6" max="6" width="30.140625" style="27" customWidth="1"/>
    <col min="7" max="7" width="11.28515625" style="27" customWidth="1"/>
    <col min="8" max="16384" width="25.85546875" style="27"/>
  </cols>
  <sheetData>
    <row r="1" spans="2:7" s="25" customFormat="1" x14ac:dyDescent="0.25">
      <c r="B1" s="468" t="s">
        <v>46</v>
      </c>
      <c r="C1" s="469"/>
      <c r="D1" s="27"/>
    </row>
    <row r="2" spans="2:7" s="25" customFormat="1" x14ac:dyDescent="0.25">
      <c r="B2" s="120"/>
      <c r="C2" s="175"/>
      <c r="D2" s="27"/>
    </row>
    <row r="3" spans="2:7" s="25" customFormat="1" x14ac:dyDescent="0.25">
      <c r="B3" s="105" t="s">
        <v>43</v>
      </c>
    </row>
    <row r="4" spans="2:7" s="25" customFormat="1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s="25" customFormat="1" x14ac:dyDescent="0.25">
      <c r="B5" s="34" t="s">
        <v>14</v>
      </c>
      <c r="C5" s="36" t="s">
        <v>0</v>
      </c>
      <c r="D5" s="108" t="s">
        <v>1</v>
      </c>
      <c r="E5" s="91" t="s">
        <v>14</v>
      </c>
      <c r="F5" s="36" t="s">
        <v>0</v>
      </c>
      <c r="G5" s="165" t="s">
        <v>1</v>
      </c>
    </row>
    <row r="6" spans="2:7" x14ac:dyDescent="0.25">
      <c r="B6" s="68" t="s">
        <v>15</v>
      </c>
      <c r="C6" s="110"/>
      <c r="D6" s="111">
        <v>-642</v>
      </c>
      <c r="E6" s="106" t="s">
        <v>15</v>
      </c>
      <c r="F6" s="110"/>
      <c r="G6" s="76">
        <v>642</v>
      </c>
    </row>
    <row r="7" spans="2:7" x14ac:dyDescent="0.25">
      <c r="B7" s="83" t="s">
        <v>7</v>
      </c>
      <c r="C7" s="12" t="s">
        <v>23</v>
      </c>
      <c r="D7" s="113">
        <v>-589</v>
      </c>
      <c r="E7" s="19" t="s">
        <v>9</v>
      </c>
      <c r="F7" s="12" t="s">
        <v>10</v>
      </c>
      <c r="G7" s="101">
        <v>589</v>
      </c>
    </row>
    <row r="8" spans="2:7" ht="25.5" x14ac:dyDescent="0.25">
      <c r="B8" s="83" t="s">
        <v>2</v>
      </c>
      <c r="C8" s="12" t="s">
        <v>65</v>
      </c>
      <c r="D8" s="113">
        <v>-53</v>
      </c>
      <c r="E8" s="19" t="s">
        <v>3</v>
      </c>
      <c r="F8" s="12" t="s">
        <v>66</v>
      </c>
      <c r="G8" s="101">
        <v>53</v>
      </c>
    </row>
    <row r="9" spans="2:7" ht="15" x14ac:dyDescent="0.25">
      <c r="B9" s="453" t="s">
        <v>11</v>
      </c>
      <c r="C9" s="466"/>
      <c r="D9" s="216">
        <v>1.7999999999999999E-2</v>
      </c>
      <c r="E9" s="114"/>
      <c r="F9" s="89"/>
      <c r="G9" s="89"/>
    </row>
    <row r="10" spans="2:7" ht="15" x14ac:dyDescent="0.25">
      <c r="B10" s="451" t="s">
        <v>19</v>
      </c>
      <c r="C10" s="467"/>
      <c r="D10" s="217">
        <v>0</v>
      </c>
      <c r="E10" s="115"/>
      <c r="F10" s="93"/>
      <c r="G10" s="93"/>
    </row>
    <row r="11" spans="2:7" ht="25.5" x14ac:dyDescent="0.25">
      <c r="B11" s="68" t="s">
        <v>44</v>
      </c>
      <c r="C11" s="224"/>
      <c r="D11" s="111">
        <v>-679</v>
      </c>
      <c r="E11" s="106" t="s">
        <v>15</v>
      </c>
      <c r="F11" s="110"/>
      <c r="G11" s="76">
        <v>679</v>
      </c>
    </row>
    <row r="12" spans="2:7" ht="38.25" x14ac:dyDescent="0.25">
      <c r="B12" s="50" t="s">
        <v>2</v>
      </c>
      <c r="C12" s="49" t="s">
        <v>67</v>
      </c>
      <c r="D12" s="179">
        <v>-679</v>
      </c>
      <c r="E12" s="180" t="s">
        <v>2</v>
      </c>
      <c r="F12" s="49" t="s">
        <v>68</v>
      </c>
      <c r="G12" s="5">
        <v>679</v>
      </c>
    </row>
    <row r="13" spans="2:7" ht="15" x14ac:dyDescent="0.25">
      <c r="B13" s="453" t="s">
        <v>11</v>
      </c>
      <c r="C13" s="466"/>
      <c r="D13" s="216">
        <v>0</v>
      </c>
      <c r="E13" s="114"/>
      <c r="F13" s="89"/>
      <c r="G13" s="89"/>
    </row>
    <row r="14" spans="2:7" ht="15" x14ac:dyDescent="0.25">
      <c r="B14" s="451" t="s">
        <v>19</v>
      </c>
      <c r="C14" s="467"/>
      <c r="D14" s="217">
        <v>0.08</v>
      </c>
      <c r="E14" s="115"/>
      <c r="F14" s="93"/>
      <c r="G14" s="93"/>
    </row>
    <row r="15" spans="2:7" ht="25.5" x14ac:dyDescent="0.25">
      <c r="B15" s="68" t="s">
        <v>51</v>
      </c>
      <c r="C15" s="224"/>
      <c r="D15" s="181">
        <v>-5578</v>
      </c>
      <c r="E15" s="121" t="s">
        <v>51</v>
      </c>
      <c r="F15" s="224"/>
      <c r="G15" s="76">
        <v>144</v>
      </c>
    </row>
    <row r="16" spans="2:7" x14ac:dyDescent="0.25">
      <c r="B16" s="46" t="s">
        <v>7</v>
      </c>
      <c r="C16" s="42" t="s">
        <v>74</v>
      </c>
      <c r="D16" s="182">
        <v>-144</v>
      </c>
      <c r="E16" s="140" t="s">
        <v>9</v>
      </c>
      <c r="F16" s="41" t="s">
        <v>10</v>
      </c>
      <c r="G16" s="6">
        <v>144</v>
      </c>
    </row>
    <row r="17" spans="2:7" x14ac:dyDescent="0.25">
      <c r="B17" s="78"/>
      <c r="C17" s="12"/>
      <c r="D17" s="113"/>
      <c r="E17" s="183" t="s">
        <v>15</v>
      </c>
      <c r="F17" s="3"/>
      <c r="G17" s="81">
        <v>5434</v>
      </c>
    </row>
    <row r="18" spans="2:7" ht="25.5" x14ac:dyDescent="0.25">
      <c r="B18" s="83" t="s">
        <v>2</v>
      </c>
      <c r="C18" s="12" t="s">
        <v>65</v>
      </c>
      <c r="D18" s="184">
        <v>-1505</v>
      </c>
      <c r="E18" s="87" t="s">
        <v>3</v>
      </c>
      <c r="F18" s="41" t="s">
        <v>69</v>
      </c>
      <c r="G18" s="37">
        <v>1505</v>
      </c>
    </row>
    <row r="19" spans="2:7" ht="38.25" x14ac:dyDescent="0.25">
      <c r="B19" s="78"/>
      <c r="C19" s="12" t="s">
        <v>65</v>
      </c>
      <c r="D19" s="184">
        <v>-3888</v>
      </c>
      <c r="E19" s="87" t="s">
        <v>2</v>
      </c>
      <c r="F19" s="41" t="s">
        <v>70</v>
      </c>
      <c r="G19" s="37">
        <v>3888</v>
      </c>
    </row>
    <row r="20" spans="2:7" x14ac:dyDescent="0.25">
      <c r="B20" s="50" t="s">
        <v>3</v>
      </c>
      <c r="C20" s="49" t="s">
        <v>71</v>
      </c>
      <c r="D20" s="179">
        <v>-41</v>
      </c>
      <c r="E20" s="87" t="s">
        <v>3</v>
      </c>
      <c r="F20" s="41" t="s">
        <v>72</v>
      </c>
      <c r="G20" s="6">
        <v>41</v>
      </c>
    </row>
    <row r="21" spans="2:7" ht="15" x14ac:dyDescent="0.25">
      <c r="B21" s="453" t="s">
        <v>11</v>
      </c>
      <c r="C21" s="466"/>
      <c r="D21" s="216">
        <v>6.0000000000000001E-3</v>
      </c>
      <c r="E21" s="142"/>
      <c r="F21" s="143"/>
      <c r="G21" s="143"/>
    </row>
    <row r="22" spans="2:7" ht="15" x14ac:dyDescent="0.25">
      <c r="B22" s="451" t="s">
        <v>19</v>
      </c>
      <c r="C22" s="467"/>
      <c r="D22" s="217" t="s">
        <v>75</v>
      </c>
      <c r="E22" s="134"/>
      <c r="F22" s="132"/>
      <c r="G22" s="132"/>
    </row>
    <row r="23" spans="2:7" x14ac:dyDescent="0.25">
      <c r="B23" s="68" t="s">
        <v>45</v>
      </c>
      <c r="C23" s="110"/>
      <c r="D23" s="181">
        <v>-1468</v>
      </c>
      <c r="E23" s="106" t="s">
        <v>15</v>
      </c>
      <c r="F23" s="110"/>
      <c r="G23" s="100">
        <v>1468</v>
      </c>
    </row>
    <row r="24" spans="2:7" ht="25.5" x14ac:dyDescent="0.25">
      <c r="B24" s="50" t="s">
        <v>2</v>
      </c>
      <c r="C24" s="49" t="s">
        <v>65</v>
      </c>
      <c r="D24" s="185">
        <v>-1468</v>
      </c>
      <c r="E24" s="180" t="s">
        <v>2</v>
      </c>
      <c r="F24" s="49" t="s">
        <v>73</v>
      </c>
      <c r="G24" s="47">
        <v>1468</v>
      </c>
    </row>
    <row r="25" spans="2:7" ht="15" x14ac:dyDescent="0.25">
      <c r="B25" s="464" t="s">
        <v>11</v>
      </c>
      <c r="C25" s="465"/>
      <c r="D25" s="216">
        <v>0</v>
      </c>
      <c r="E25" s="142"/>
      <c r="F25" s="77"/>
      <c r="G25" s="7"/>
    </row>
    <row r="26" spans="2:7" ht="15" x14ac:dyDescent="0.25">
      <c r="B26" s="459" t="s">
        <v>19</v>
      </c>
      <c r="C26" s="460"/>
      <c r="D26" s="217">
        <v>1E-3</v>
      </c>
      <c r="E26" s="134"/>
      <c r="F26" s="15"/>
      <c r="G26" s="186"/>
    </row>
    <row r="27" spans="2:7" x14ac:dyDescent="0.25">
      <c r="B27" s="102" t="s">
        <v>18</v>
      </c>
      <c r="C27" s="103"/>
      <c r="D27" s="156">
        <v>-8367</v>
      </c>
      <c r="E27" s="117"/>
      <c r="F27" s="103"/>
      <c r="G27" s="104">
        <v>8367</v>
      </c>
    </row>
    <row r="28" spans="2:7" x14ac:dyDescent="0.25">
      <c r="B28" s="455" t="s">
        <v>95</v>
      </c>
      <c r="C28" s="461"/>
      <c r="D28" s="461"/>
      <c r="E28" s="461"/>
      <c r="F28" s="461"/>
      <c r="G28" s="461"/>
    </row>
    <row r="29" spans="2:7" x14ac:dyDescent="0.25">
      <c r="B29" s="462" t="s">
        <v>96</v>
      </c>
      <c r="C29" s="463"/>
      <c r="D29" s="463"/>
      <c r="E29" s="463"/>
      <c r="F29" s="463"/>
      <c r="G29" s="463"/>
    </row>
  </sheetData>
  <mergeCells count="11">
    <mergeCell ref="B1:C1"/>
    <mergeCell ref="B13:C13"/>
    <mergeCell ref="B9:C9"/>
    <mergeCell ref="B14:C14"/>
    <mergeCell ref="B10:C10"/>
    <mergeCell ref="B26:C26"/>
    <mergeCell ref="B28:G28"/>
    <mergeCell ref="B29:G29"/>
    <mergeCell ref="B25:C25"/>
    <mergeCell ref="B21:C21"/>
    <mergeCell ref="B22:C22"/>
  </mergeCells>
  <pageMargins left="0.7" right="0.7" top="0.75" bottom="0.75" header="0.3" footer="0.3"/>
  <pageSetup paperSize="9" scale="39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52" zoomScale="110" zoomScaleNormal="110" workbookViewId="0">
      <selection activeCell="B63" sqref="B63:G63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1:16" x14ac:dyDescent="0.25">
      <c r="B1" s="105" t="s">
        <v>711</v>
      </c>
      <c r="C1" s="27"/>
    </row>
    <row r="2" spans="1:16" x14ac:dyDescent="0.25">
      <c r="B2" s="105"/>
      <c r="C2" s="27"/>
    </row>
    <row r="3" spans="1:16" x14ac:dyDescent="0.25">
      <c r="B3" s="135" t="s">
        <v>43</v>
      </c>
      <c r="C3" s="136"/>
      <c r="D3" s="136"/>
      <c r="E3" s="136"/>
      <c r="F3" s="136"/>
      <c r="G3" s="136"/>
    </row>
    <row r="4" spans="1:16" x14ac:dyDescent="0.25">
      <c r="B4" s="106" t="s">
        <v>52</v>
      </c>
      <c r="C4" s="106"/>
      <c r="D4" s="106"/>
      <c r="E4" s="106" t="s">
        <v>49</v>
      </c>
      <c r="F4" s="106"/>
      <c r="G4" s="106"/>
    </row>
    <row r="5" spans="1:16" x14ac:dyDescent="0.25">
      <c r="B5" s="71" t="s">
        <v>14</v>
      </c>
      <c r="C5" s="72" t="s">
        <v>0</v>
      </c>
      <c r="D5" s="73" t="s">
        <v>1</v>
      </c>
      <c r="E5" s="72" t="s">
        <v>14</v>
      </c>
      <c r="F5" s="72" t="s">
        <v>0</v>
      </c>
      <c r="G5" s="74" t="s">
        <v>1</v>
      </c>
    </row>
    <row r="6" spans="1:16" x14ac:dyDescent="0.25">
      <c r="A6" s="136"/>
      <c r="B6" s="68" t="s">
        <v>15</v>
      </c>
      <c r="C6" s="110"/>
      <c r="D6" s="75">
        <v>-3595</v>
      </c>
      <c r="E6" s="69" t="s">
        <v>15</v>
      </c>
      <c r="F6" s="110"/>
      <c r="G6" s="100">
        <v>3595</v>
      </c>
      <c r="H6" s="136"/>
      <c r="I6" s="298"/>
      <c r="J6" s="136"/>
      <c r="K6" s="20"/>
      <c r="L6" s="20"/>
      <c r="M6" s="136"/>
      <c r="N6" s="298"/>
      <c r="O6" s="240"/>
      <c r="P6" s="136"/>
    </row>
    <row r="7" spans="1:16" ht="25.5" x14ac:dyDescent="0.25">
      <c r="A7" s="136"/>
      <c r="B7" s="46" t="s">
        <v>2</v>
      </c>
      <c r="C7" s="42" t="s">
        <v>712</v>
      </c>
      <c r="D7" s="98">
        <v>-2252</v>
      </c>
      <c r="E7" s="42" t="s">
        <v>3</v>
      </c>
      <c r="F7" s="42" t="s">
        <v>713</v>
      </c>
      <c r="G7" s="38">
        <v>2252</v>
      </c>
      <c r="H7" s="136"/>
      <c r="I7" s="336"/>
      <c r="J7" s="136"/>
      <c r="K7" s="136"/>
      <c r="L7" s="19"/>
      <c r="M7" s="136"/>
      <c r="N7" s="336"/>
      <c r="O7" s="240"/>
      <c r="P7" s="136"/>
    </row>
    <row r="8" spans="1:16" ht="25.5" x14ac:dyDescent="0.25">
      <c r="A8" s="136"/>
      <c r="B8" s="78"/>
      <c r="C8" s="12" t="s">
        <v>712</v>
      </c>
      <c r="D8" s="79">
        <v>-290</v>
      </c>
      <c r="E8" s="12" t="s">
        <v>9</v>
      </c>
      <c r="F8" s="12" t="s">
        <v>10</v>
      </c>
      <c r="G8" s="101">
        <v>290</v>
      </c>
      <c r="H8" s="136"/>
      <c r="I8" s="20"/>
      <c r="J8" s="136"/>
      <c r="K8" s="136"/>
      <c r="L8" s="19"/>
      <c r="M8" s="136"/>
      <c r="N8" s="20"/>
      <c r="O8" s="240"/>
      <c r="P8" s="136"/>
    </row>
    <row r="9" spans="1:16" ht="25.5" x14ac:dyDescent="0.25">
      <c r="A9" s="136"/>
      <c r="B9" s="83" t="s">
        <v>3</v>
      </c>
      <c r="C9" s="12" t="s">
        <v>714</v>
      </c>
      <c r="D9" s="79">
        <v>-911</v>
      </c>
      <c r="E9" s="12" t="s">
        <v>2</v>
      </c>
      <c r="F9" s="12" t="s">
        <v>62</v>
      </c>
      <c r="G9" s="101">
        <v>911</v>
      </c>
      <c r="H9" s="136"/>
      <c r="I9" s="20"/>
      <c r="J9" s="136"/>
      <c r="K9" s="136"/>
      <c r="L9" s="19"/>
      <c r="M9" s="136"/>
      <c r="N9" s="20"/>
      <c r="O9" s="240"/>
      <c r="P9" s="136"/>
    </row>
    <row r="10" spans="1:16" ht="25.5" x14ac:dyDescent="0.25">
      <c r="A10" s="136"/>
      <c r="B10" s="99"/>
      <c r="C10" s="49" t="s">
        <v>714</v>
      </c>
      <c r="D10" s="96">
        <v>-142</v>
      </c>
      <c r="E10" s="49" t="s">
        <v>9</v>
      </c>
      <c r="F10" s="49" t="s">
        <v>10</v>
      </c>
      <c r="G10" s="5">
        <v>142</v>
      </c>
      <c r="H10" s="136"/>
      <c r="I10" s="20"/>
      <c r="J10" s="136"/>
      <c r="K10" s="136"/>
      <c r="L10" s="19"/>
      <c r="M10" s="136"/>
      <c r="N10" s="20"/>
      <c r="O10" s="240"/>
      <c r="P10" s="136"/>
    </row>
    <row r="11" spans="1:16" ht="15" x14ac:dyDescent="0.25">
      <c r="A11" s="136"/>
      <c r="B11" s="453" t="s">
        <v>11</v>
      </c>
      <c r="C11" s="466"/>
      <c r="D11" s="191">
        <v>1.2999999999999999E-2</v>
      </c>
      <c r="E11" s="89"/>
      <c r="F11" s="89"/>
      <c r="G11" s="89"/>
      <c r="H11" s="337"/>
      <c r="I11" s="337"/>
      <c r="J11" s="136"/>
      <c r="K11" s="136"/>
      <c r="L11" s="20"/>
      <c r="M11" s="136"/>
      <c r="N11" s="20"/>
      <c r="O11" s="240"/>
      <c r="P11" s="136"/>
    </row>
    <row r="12" spans="1:16" ht="15" x14ac:dyDescent="0.25">
      <c r="A12" s="136"/>
      <c r="B12" s="451" t="s">
        <v>19</v>
      </c>
      <c r="C12" s="467"/>
      <c r="D12" s="192">
        <v>0</v>
      </c>
      <c r="E12" s="93"/>
      <c r="F12" s="93"/>
      <c r="G12" s="93"/>
      <c r="H12" s="338"/>
      <c r="I12" s="338"/>
      <c r="J12" s="136"/>
      <c r="K12" s="136"/>
      <c r="L12" s="20"/>
      <c r="M12" s="136"/>
      <c r="N12" s="20"/>
      <c r="O12" s="240"/>
      <c r="P12" s="136"/>
    </row>
    <row r="13" spans="1:16" ht="25.5" x14ac:dyDescent="0.25">
      <c r="A13" s="136"/>
      <c r="B13" s="152" t="s">
        <v>715</v>
      </c>
      <c r="C13" s="96"/>
      <c r="D13" s="94">
        <v>-15410</v>
      </c>
      <c r="E13" s="95" t="s">
        <v>15</v>
      </c>
      <c r="F13" s="96"/>
      <c r="G13" s="97">
        <v>6558</v>
      </c>
      <c r="H13" s="136"/>
      <c r="I13" s="298"/>
      <c r="J13" s="136"/>
      <c r="K13" s="136"/>
      <c r="L13" s="20"/>
      <c r="M13" s="136"/>
      <c r="N13" s="298"/>
      <c r="O13" s="240"/>
      <c r="P13" s="136"/>
    </row>
    <row r="14" spans="1:16" ht="25.5" x14ac:dyDescent="0.25">
      <c r="A14" s="136"/>
      <c r="B14" s="46" t="s">
        <v>2</v>
      </c>
      <c r="C14" s="42" t="s">
        <v>534</v>
      </c>
      <c r="D14" s="98">
        <v>-6558</v>
      </c>
      <c r="E14" s="41" t="s">
        <v>2</v>
      </c>
      <c r="F14" s="41" t="s">
        <v>62</v>
      </c>
      <c r="G14" s="37">
        <v>6558</v>
      </c>
      <c r="H14" s="136"/>
      <c r="I14" s="336"/>
      <c r="J14" s="136"/>
      <c r="K14" s="136"/>
      <c r="L14" s="19"/>
      <c r="M14" s="136"/>
      <c r="N14" s="336"/>
      <c r="O14" s="240"/>
      <c r="P14" s="136"/>
    </row>
    <row r="15" spans="1:16" ht="25.5" x14ac:dyDescent="0.25">
      <c r="A15" s="136"/>
      <c r="B15" s="78"/>
      <c r="C15" s="12"/>
      <c r="D15" s="79"/>
      <c r="E15" s="84" t="s">
        <v>715</v>
      </c>
      <c r="F15" s="41"/>
      <c r="G15" s="81">
        <v>3642</v>
      </c>
      <c r="H15" s="136"/>
      <c r="I15" s="20"/>
      <c r="J15" s="136"/>
      <c r="K15" s="136"/>
      <c r="L15" s="19"/>
      <c r="M15" s="136"/>
      <c r="N15" s="298"/>
      <c r="O15" s="240"/>
      <c r="P15" s="136"/>
    </row>
    <row r="16" spans="1:16" ht="25.5" x14ac:dyDescent="0.25">
      <c r="A16" s="136"/>
      <c r="B16" s="78"/>
      <c r="C16" s="12" t="s">
        <v>716</v>
      </c>
      <c r="D16" s="82">
        <v>-3357</v>
      </c>
      <c r="E16" s="42" t="s">
        <v>3</v>
      </c>
      <c r="F16" s="42" t="s">
        <v>717</v>
      </c>
      <c r="G16" s="38">
        <v>3357</v>
      </c>
      <c r="H16" s="136"/>
      <c r="I16" s="336"/>
      <c r="J16" s="136"/>
      <c r="K16" s="136"/>
      <c r="L16" s="19"/>
      <c r="M16" s="136"/>
      <c r="N16" s="336"/>
      <c r="O16" s="240"/>
      <c r="P16" s="136"/>
    </row>
    <row r="17" spans="1:16" ht="25.5" x14ac:dyDescent="0.25">
      <c r="A17" s="136"/>
      <c r="B17" s="78"/>
      <c r="C17" s="12" t="s">
        <v>716</v>
      </c>
      <c r="D17" s="79">
        <v>-282</v>
      </c>
      <c r="E17" s="12" t="s">
        <v>9</v>
      </c>
      <c r="F17" s="12" t="s">
        <v>10</v>
      </c>
      <c r="G17" s="101">
        <v>282</v>
      </c>
      <c r="H17" s="136"/>
      <c r="I17" s="20"/>
      <c r="J17" s="136"/>
      <c r="K17" s="136"/>
      <c r="L17" s="19"/>
      <c r="M17" s="136"/>
      <c r="N17" s="20"/>
      <c r="O17" s="240"/>
      <c r="P17" s="136"/>
    </row>
    <row r="18" spans="1:16" ht="25.5" x14ac:dyDescent="0.25">
      <c r="A18" s="136"/>
      <c r="B18" s="78"/>
      <c r="C18" s="12" t="s">
        <v>716</v>
      </c>
      <c r="D18" s="79">
        <v>-3</v>
      </c>
      <c r="E18" s="49" t="s">
        <v>5</v>
      </c>
      <c r="F18" s="49" t="s">
        <v>439</v>
      </c>
      <c r="G18" s="5">
        <v>3</v>
      </c>
      <c r="H18" s="136"/>
      <c r="I18" s="20"/>
      <c r="J18" s="136"/>
      <c r="K18" s="136"/>
      <c r="L18" s="19"/>
      <c r="M18" s="136"/>
      <c r="N18" s="20"/>
      <c r="O18" s="240"/>
      <c r="P18" s="136"/>
    </row>
    <row r="19" spans="1:16" x14ac:dyDescent="0.25">
      <c r="A19" s="136"/>
      <c r="B19" s="78"/>
      <c r="C19" s="12"/>
      <c r="D19" s="79"/>
      <c r="E19" s="84" t="s">
        <v>718</v>
      </c>
      <c r="F19" s="3"/>
      <c r="G19" s="81">
        <v>4281</v>
      </c>
      <c r="H19" s="136"/>
      <c r="I19" s="20"/>
      <c r="J19" s="136"/>
      <c r="K19" s="136"/>
      <c r="L19" s="20"/>
      <c r="M19" s="136"/>
      <c r="N19" s="298"/>
      <c r="O19" s="240"/>
      <c r="P19" s="136"/>
    </row>
    <row r="20" spans="1:16" x14ac:dyDescent="0.25">
      <c r="A20" s="136"/>
      <c r="B20" s="83" t="s">
        <v>7</v>
      </c>
      <c r="C20" s="12" t="s">
        <v>8</v>
      </c>
      <c r="D20" s="82">
        <v>-4281</v>
      </c>
      <c r="E20" s="41" t="s">
        <v>7</v>
      </c>
      <c r="F20" s="41" t="s">
        <v>109</v>
      </c>
      <c r="G20" s="37">
        <v>4281</v>
      </c>
      <c r="H20" s="136"/>
      <c r="I20" s="336"/>
      <c r="J20" s="136"/>
      <c r="K20" s="136"/>
      <c r="L20" s="19"/>
      <c r="M20" s="136"/>
      <c r="N20" s="336"/>
      <c r="O20" s="240"/>
      <c r="P20" s="136"/>
    </row>
    <row r="21" spans="1:16" ht="25.5" x14ac:dyDescent="0.25">
      <c r="A21" s="136"/>
      <c r="B21" s="78"/>
      <c r="C21" s="12"/>
      <c r="D21" s="79"/>
      <c r="E21" s="84" t="s">
        <v>715</v>
      </c>
      <c r="F21" s="41"/>
      <c r="G21" s="80">
        <v>929</v>
      </c>
      <c r="H21" s="136"/>
      <c r="I21" s="20"/>
      <c r="J21" s="136"/>
      <c r="K21" s="136"/>
      <c r="L21" s="19"/>
      <c r="M21" s="136"/>
      <c r="N21" s="235"/>
      <c r="O21" s="240"/>
      <c r="P21" s="136"/>
    </row>
    <row r="22" spans="1:16" ht="25.5" x14ac:dyDescent="0.25">
      <c r="A22" s="136"/>
      <c r="B22" s="50" t="s">
        <v>123</v>
      </c>
      <c r="C22" s="49" t="s">
        <v>719</v>
      </c>
      <c r="D22" s="96">
        <v>-929</v>
      </c>
      <c r="E22" s="41" t="s">
        <v>3</v>
      </c>
      <c r="F22" s="41" t="s">
        <v>720</v>
      </c>
      <c r="G22" s="6">
        <v>929</v>
      </c>
      <c r="H22" s="136"/>
      <c r="I22" s="20"/>
      <c r="J22" s="136"/>
      <c r="K22" s="136"/>
      <c r="L22" s="19"/>
      <c r="M22" s="136"/>
      <c r="N22" s="20"/>
      <c r="O22" s="240"/>
      <c r="P22" s="136"/>
    </row>
    <row r="23" spans="1:16" x14ac:dyDescent="0.25">
      <c r="A23" s="136"/>
      <c r="B23" s="505" t="s">
        <v>11</v>
      </c>
      <c r="C23" s="505"/>
      <c r="D23" s="191">
        <v>7.0000000000000001E-3</v>
      </c>
      <c r="E23" s="87"/>
      <c r="F23" s="87"/>
      <c r="G23" s="160"/>
      <c r="H23" s="337"/>
      <c r="I23" s="337"/>
      <c r="J23" s="20"/>
      <c r="K23" s="20"/>
      <c r="L23" s="20"/>
      <c r="M23" s="20"/>
      <c r="N23" s="20"/>
      <c r="O23" s="20"/>
      <c r="P23" s="136"/>
    </row>
    <row r="24" spans="1:16" x14ac:dyDescent="0.25">
      <c r="A24" s="136"/>
      <c r="B24" s="509" t="s">
        <v>19</v>
      </c>
      <c r="C24" s="509"/>
      <c r="D24" s="201">
        <v>1.6E-2</v>
      </c>
      <c r="E24" s="202"/>
      <c r="F24" s="202"/>
      <c r="G24" s="199"/>
      <c r="H24" s="338"/>
      <c r="I24" s="338"/>
      <c r="J24" s="20"/>
      <c r="K24" s="20"/>
      <c r="L24" s="20"/>
      <c r="M24" s="20"/>
      <c r="N24" s="20"/>
      <c r="O24" s="20"/>
      <c r="P24" s="136"/>
    </row>
    <row r="25" spans="1:16" x14ac:dyDescent="0.25">
      <c r="A25" s="136"/>
      <c r="B25" s="68" t="s">
        <v>721</v>
      </c>
      <c r="C25" s="110"/>
      <c r="D25" s="75">
        <v>-49088</v>
      </c>
      <c r="E25" s="69" t="s">
        <v>721</v>
      </c>
      <c r="F25" s="110"/>
      <c r="G25" s="100">
        <v>1238</v>
      </c>
      <c r="H25" s="136"/>
      <c r="I25" s="136"/>
      <c r="J25" s="136"/>
      <c r="K25" s="298"/>
      <c r="L25" s="240"/>
      <c r="M25" s="136"/>
      <c r="N25" s="136"/>
      <c r="O25" s="136"/>
      <c r="P25" s="136"/>
    </row>
    <row r="26" spans="1:16" ht="38.25" x14ac:dyDescent="0.25">
      <c r="A26" s="136"/>
      <c r="B26" s="46" t="s">
        <v>2</v>
      </c>
      <c r="C26" s="42" t="s">
        <v>722</v>
      </c>
      <c r="D26" s="98">
        <v>-1075</v>
      </c>
      <c r="E26" s="42" t="s">
        <v>3</v>
      </c>
      <c r="F26" s="42" t="s">
        <v>717</v>
      </c>
      <c r="G26" s="38">
        <v>1075</v>
      </c>
      <c r="H26" s="136"/>
      <c r="I26" s="136"/>
      <c r="J26" s="136"/>
      <c r="K26" s="336"/>
      <c r="L26" s="240"/>
      <c r="M26" s="136"/>
      <c r="N26" s="136"/>
      <c r="O26" s="136"/>
      <c r="P26" s="136"/>
    </row>
    <row r="27" spans="1:16" ht="25.5" x14ac:dyDescent="0.25">
      <c r="A27" s="136"/>
      <c r="B27" s="78"/>
      <c r="C27" s="12" t="s">
        <v>528</v>
      </c>
      <c r="D27" s="79">
        <v>-13</v>
      </c>
      <c r="E27" s="12" t="s">
        <v>9</v>
      </c>
      <c r="F27" s="12" t="s">
        <v>10</v>
      </c>
      <c r="G27" s="101">
        <v>13</v>
      </c>
      <c r="H27" s="136"/>
      <c r="I27" s="136"/>
      <c r="J27" s="136"/>
      <c r="K27" s="20"/>
      <c r="L27" s="240"/>
      <c r="M27" s="136"/>
      <c r="N27" s="136"/>
      <c r="O27" s="136"/>
      <c r="P27" s="136"/>
    </row>
    <row r="28" spans="1:16" ht="38.25" x14ac:dyDescent="0.25">
      <c r="A28" s="136"/>
      <c r="B28" s="83" t="s">
        <v>3</v>
      </c>
      <c r="C28" s="12" t="s">
        <v>723</v>
      </c>
      <c r="D28" s="79">
        <v>-150</v>
      </c>
      <c r="E28" s="49" t="s">
        <v>2</v>
      </c>
      <c r="F28" s="49" t="s">
        <v>62</v>
      </c>
      <c r="G28" s="5">
        <v>150</v>
      </c>
      <c r="H28" s="136"/>
      <c r="I28" s="136"/>
      <c r="J28" s="136"/>
      <c r="K28" s="20"/>
      <c r="L28" s="240"/>
      <c r="M28" s="136"/>
      <c r="N28" s="136"/>
      <c r="O28" s="136"/>
      <c r="P28" s="136"/>
    </row>
    <row r="29" spans="1:16" x14ac:dyDescent="0.25">
      <c r="A29" s="136"/>
      <c r="B29" s="78"/>
      <c r="C29" s="12"/>
      <c r="D29" s="79"/>
      <c r="E29" s="84" t="s">
        <v>15</v>
      </c>
      <c r="F29" s="3"/>
      <c r="G29" s="81">
        <v>2612</v>
      </c>
      <c r="H29" s="136"/>
      <c r="I29" s="136"/>
      <c r="J29" s="136"/>
      <c r="K29" s="298"/>
      <c r="L29" s="240"/>
      <c r="M29" s="136"/>
      <c r="N29" s="136"/>
      <c r="O29" s="136"/>
      <c r="P29" s="136"/>
    </row>
    <row r="30" spans="1:16" x14ac:dyDescent="0.25">
      <c r="A30" s="136"/>
      <c r="B30" s="83" t="s">
        <v>7</v>
      </c>
      <c r="C30" s="12" t="s">
        <v>287</v>
      </c>
      <c r="D30" s="82">
        <v>-2612</v>
      </c>
      <c r="E30" s="41" t="s">
        <v>7</v>
      </c>
      <c r="F30" s="41" t="s">
        <v>109</v>
      </c>
      <c r="G30" s="37">
        <v>2612</v>
      </c>
      <c r="H30" s="136"/>
      <c r="I30" s="136"/>
      <c r="J30" s="136"/>
      <c r="K30" s="336"/>
      <c r="L30" s="240"/>
      <c r="M30" s="136"/>
      <c r="N30" s="136"/>
      <c r="O30" s="136"/>
      <c r="P30" s="136"/>
    </row>
    <row r="31" spans="1:16" x14ac:dyDescent="0.25">
      <c r="A31" s="136"/>
      <c r="B31" s="78"/>
      <c r="C31" s="12"/>
      <c r="D31" s="79"/>
      <c r="E31" s="84" t="s">
        <v>718</v>
      </c>
      <c r="F31" s="41"/>
      <c r="G31" s="81">
        <v>1226</v>
      </c>
      <c r="H31" s="136"/>
      <c r="I31" s="136"/>
      <c r="J31" s="136"/>
      <c r="K31" s="298"/>
      <c r="L31" s="240"/>
      <c r="M31" s="136"/>
      <c r="N31" s="136"/>
      <c r="O31" s="136"/>
      <c r="P31" s="136"/>
    </row>
    <row r="32" spans="1:16" x14ac:dyDescent="0.25">
      <c r="A32" s="136"/>
      <c r="B32" s="78"/>
      <c r="C32" s="12" t="s">
        <v>8</v>
      </c>
      <c r="D32" s="82">
        <v>-1226</v>
      </c>
      <c r="E32" s="41" t="s">
        <v>7</v>
      </c>
      <c r="F32" s="41" t="s">
        <v>109</v>
      </c>
      <c r="G32" s="37">
        <v>1226</v>
      </c>
      <c r="H32" s="136"/>
      <c r="I32" s="136"/>
      <c r="J32" s="136"/>
      <c r="K32" s="336"/>
      <c r="L32" s="240"/>
      <c r="M32" s="136"/>
      <c r="N32" s="136"/>
      <c r="O32" s="136"/>
      <c r="P32" s="136"/>
    </row>
    <row r="33" spans="1:16" x14ac:dyDescent="0.25">
      <c r="A33" s="136"/>
      <c r="B33" s="78"/>
      <c r="C33" s="307"/>
      <c r="D33" s="79"/>
      <c r="E33" s="84" t="s">
        <v>724</v>
      </c>
      <c r="F33" s="41"/>
      <c r="G33" s="81">
        <v>3576</v>
      </c>
      <c r="H33" s="136"/>
      <c r="I33" s="136"/>
      <c r="J33" s="136"/>
      <c r="K33" s="298"/>
      <c r="L33" s="240"/>
      <c r="M33" s="136"/>
      <c r="N33" s="136"/>
      <c r="O33" s="136"/>
      <c r="P33" s="136"/>
    </row>
    <row r="34" spans="1:16" x14ac:dyDescent="0.25">
      <c r="B34" s="78"/>
      <c r="C34" s="12" t="s">
        <v>8</v>
      </c>
      <c r="D34" s="82">
        <v>-3576</v>
      </c>
      <c r="E34" s="41" t="s">
        <v>7</v>
      </c>
      <c r="F34" s="41" t="s">
        <v>109</v>
      </c>
      <c r="G34" s="37">
        <v>3576</v>
      </c>
      <c r="H34" s="136"/>
      <c r="I34" s="136"/>
      <c r="J34" s="136"/>
      <c r="K34" s="336"/>
      <c r="L34" s="240"/>
      <c r="M34" s="136"/>
      <c r="N34" s="136"/>
      <c r="O34" s="136"/>
    </row>
    <row r="35" spans="1:16" x14ac:dyDescent="0.25">
      <c r="B35" s="78"/>
      <c r="C35" s="12"/>
      <c r="D35" s="79"/>
      <c r="E35" s="84" t="s">
        <v>721</v>
      </c>
      <c r="F35" s="41"/>
      <c r="G35" s="81">
        <v>40436</v>
      </c>
      <c r="H35" s="136"/>
      <c r="I35" s="136"/>
      <c r="J35" s="136"/>
      <c r="K35" s="298"/>
      <c r="L35" s="240"/>
      <c r="M35" s="136"/>
      <c r="N35" s="136"/>
      <c r="O35" s="136"/>
    </row>
    <row r="36" spans="1:16" ht="25.5" x14ac:dyDescent="0.25">
      <c r="B36" s="83" t="s">
        <v>9</v>
      </c>
      <c r="C36" s="12" t="s">
        <v>725</v>
      </c>
      <c r="D36" s="79">
        <v>-131</v>
      </c>
      <c r="E36" s="42" t="s">
        <v>3</v>
      </c>
      <c r="F36" s="42" t="s">
        <v>726</v>
      </c>
      <c r="G36" s="7">
        <v>131</v>
      </c>
      <c r="H36" s="136"/>
      <c r="I36" s="136"/>
      <c r="J36" s="136"/>
      <c r="K36" s="20"/>
      <c r="L36" s="240"/>
      <c r="M36" s="136"/>
      <c r="N36" s="136"/>
      <c r="O36" s="136"/>
    </row>
    <row r="37" spans="1:16" ht="25.5" x14ac:dyDescent="0.25">
      <c r="B37" s="99"/>
      <c r="C37" s="49" t="s">
        <v>725</v>
      </c>
      <c r="D37" s="85">
        <v>-40305</v>
      </c>
      <c r="E37" s="49" t="s">
        <v>2</v>
      </c>
      <c r="F37" s="49" t="s">
        <v>727</v>
      </c>
      <c r="G37" s="47">
        <v>40305</v>
      </c>
      <c r="H37" s="136"/>
      <c r="I37" s="136"/>
      <c r="J37" s="136"/>
      <c r="K37" s="336"/>
      <c r="L37" s="240"/>
      <c r="M37" s="136"/>
      <c r="N37" s="136"/>
      <c r="O37" s="136"/>
    </row>
    <row r="38" spans="1:16" x14ac:dyDescent="0.25">
      <c r="B38" s="505" t="s">
        <v>11</v>
      </c>
      <c r="C38" s="505"/>
      <c r="D38" s="191">
        <v>2.3E-2</v>
      </c>
      <c r="E38" s="87"/>
      <c r="F38" s="87"/>
      <c r="G38" s="160"/>
      <c r="H38" s="20"/>
      <c r="I38" s="20"/>
      <c r="J38" s="20"/>
      <c r="K38" s="20"/>
      <c r="L38" s="20"/>
      <c r="M38" s="136"/>
      <c r="N38" s="136"/>
      <c r="O38" s="136"/>
    </row>
    <row r="39" spans="1:16" x14ac:dyDescent="0.25">
      <c r="B39" s="506" t="s">
        <v>19</v>
      </c>
      <c r="C39" s="506"/>
      <c r="D39" s="192">
        <v>4.0000000000000001E-3</v>
      </c>
      <c r="E39" s="91"/>
      <c r="F39" s="91"/>
      <c r="G39" s="161"/>
      <c r="H39" s="20"/>
      <c r="I39" s="20"/>
      <c r="J39" s="20"/>
      <c r="K39" s="20"/>
      <c r="L39" s="20"/>
      <c r="M39" s="136"/>
      <c r="N39" s="136"/>
      <c r="O39" s="136"/>
    </row>
    <row r="40" spans="1:16" x14ac:dyDescent="0.25">
      <c r="B40" s="152" t="s">
        <v>718</v>
      </c>
      <c r="C40" s="96"/>
      <c r="D40" s="94">
        <v>-22446</v>
      </c>
      <c r="E40" s="95" t="s">
        <v>718</v>
      </c>
      <c r="F40" s="96"/>
      <c r="G40" s="97">
        <v>7446</v>
      </c>
      <c r="H40" s="136"/>
      <c r="I40" s="136"/>
      <c r="J40" s="136"/>
      <c r="K40" s="298"/>
      <c r="L40" s="298"/>
      <c r="M40" s="136"/>
      <c r="N40" s="136"/>
      <c r="O40" s="136"/>
    </row>
    <row r="41" spans="1:16" ht="38.25" x14ac:dyDescent="0.25">
      <c r="B41" s="46" t="s">
        <v>2</v>
      </c>
      <c r="C41" s="42" t="s">
        <v>728</v>
      </c>
      <c r="D41" s="98">
        <v>-2674</v>
      </c>
      <c r="E41" s="42" t="s">
        <v>3</v>
      </c>
      <c r="F41" s="42" t="s">
        <v>729</v>
      </c>
      <c r="G41" s="38">
        <v>2674</v>
      </c>
      <c r="H41" s="136"/>
      <c r="I41" s="136"/>
      <c r="J41" s="136"/>
      <c r="K41" s="336"/>
      <c r="L41" s="336"/>
      <c r="M41" s="136"/>
      <c r="N41" s="136"/>
      <c r="O41" s="136"/>
    </row>
    <row r="42" spans="1:16" ht="38.25" x14ac:dyDescent="0.25">
      <c r="B42" s="78"/>
      <c r="C42" s="12" t="s">
        <v>730</v>
      </c>
      <c r="D42" s="82">
        <v>-4772</v>
      </c>
      <c r="E42" s="49" t="s">
        <v>5</v>
      </c>
      <c r="F42" s="49" t="s">
        <v>731</v>
      </c>
      <c r="G42" s="47">
        <v>4772</v>
      </c>
      <c r="H42" s="136"/>
      <c r="I42" s="136"/>
      <c r="J42" s="136"/>
      <c r="K42" s="336"/>
      <c r="L42" s="336"/>
      <c r="M42" s="136"/>
      <c r="N42" s="136"/>
      <c r="O42" s="136"/>
    </row>
    <row r="43" spans="1:16" x14ac:dyDescent="0.25">
      <c r="B43" s="78"/>
      <c r="C43" s="12"/>
      <c r="D43" s="79"/>
      <c r="E43" s="84" t="s">
        <v>724</v>
      </c>
      <c r="F43" s="41"/>
      <c r="G43" s="81">
        <v>15000</v>
      </c>
      <c r="H43" s="136"/>
      <c r="I43" s="136"/>
      <c r="J43" s="136"/>
      <c r="K43" s="298"/>
      <c r="L43" s="298"/>
      <c r="M43" s="136"/>
      <c r="N43" s="136"/>
      <c r="O43" s="136"/>
    </row>
    <row r="44" spans="1:16" ht="25.5" x14ac:dyDescent="0.25">
      <c r="B44" s="99"/>
      <c r="C44" s="49" t="s">
        <v>534</v>
      </c>
      <c r="D44" s="85">
        <v>-15000</v>
      </c>
      <c r="E44" s="41" t="s">
        <v>4</v>
      </c>
      <c r="F44" s="41" t="s">
        <v>732</v>
      </c>
      <c r="G44" s="37">
        <v>15000</v>
      </c>
      <c r="H44" s="136"/>
      <c r="I44" s="136"/>
      <c r="J44" s="136"/>
      <c r="K44" s="336"/>
      <c r="L44" s="336"/>
      <c r="M44" s="136"/>
      <c r="N44" s="136"/>
      <c r="O44" s="136"/>
    </row>
    <row r="45" spans="1:16" x14ac:dyDescent="0.25">
      <c r="B45" s="505" t="s">
        <v>11</v>
      </c>
      <c r="C45" s="505"/>
      <c r="D45" s="191">
        <v>1.7000000000000001E-2</v>
      </c>
      <c r="E45" s="87"/>
      <c r="F45" s="87"/>
      <c r="G45" s="160"/>
      <c r="H45" s="20"/>
      <c r="I45" s="19"/>
      <c r="J45" s="20"/>
      <c r="K45" s="20"/>
      <c r="L45" s="20"/>
      <c r="M45" s="136"/>
      <c r="N45" s="136"/>
      <c r="O45" s="136"/>
    </row>
    <row r="46" spans="1:16" x14ac:dyDescent="0.25">
      <c r="B46" s="509" t="s">
        <v>19</v>
      </c>
      <c r="C46" s="509"/>
      <c r="D46" s="201">
        <v>5.0000000000000001E-3</v>
      </c>
      <c r="E46" s="202"/>
      <c r="F46" s="202"/>
      <c r="G46" s="199"/>
      <c r="H46" s="20"/>
      <c r="I46" s="19"/>
      <c r="J46" s="20"/>
      <c r="K46" s="20"/>
      <c r="L46" s="20"/>
      <c r="M46" s="136"/>
      <c r="N46" s="136"/>
      <c r="O46" s="136"/>
    </row>
    <row r="47" spans="1:16" x14ac:dyDescent="0.25">
      <c r="B47" s="68" t="s">
        <v>724</v>
      </c>
      <c r="C47" s="110"/>
      <c r="D47" s="75">
        <v>-646574</v>
      </c>
      <c r="E47" s="69" t="s">
        <v>718</v>
      </c>
      <c r="F47" s="35"/>
      <c r="G47" s="100">
        <v>1559</v>
      </c>
      <c r="H47" s="136"/>
      <c r="I47" s="19"/>
      <c r="J47" s="136"/>
      <c r="K47" s="298"/>
      <c r="L47" s="240"/>
      <c r="M47" s="136"/>
      <c r="N47" s="136"/>
      <c r="O47" s="136"/>
    </row>
    <row r="48" spans="1:16" x14ac:dyDescent="0.25">
      <c r="B48" s="46" t="s">
        <v>7</v>
      </c>
      <c r="C48" s="42" t="s">
        <v>8</v>
      </c>
      <c r="D48" s="98">
        <v>-1559</v>
      </c>
      <c r="E48" s="41" t="s">
        <v>7</v>
      </c>
      <c r="F48" s="41" t="s">
        <v>109</v>
      </c>
      <c r="G48" s="37">
        <v>1559</v>
      </c>
      <c r="H48" s="136"/>
      <c r="I48" s="19"/>
      <c r="J48" s="136"/>
      <c r="K48" s="298"/>
      <c r="L48" s="240"/>
      <c r="M48" s="136"/>
      <c r="N48" s="136"/>
      <c r="O48" s="136"/>
    </row>
    <row r="49" spans="2:15" x14ac:dyDescent="0.25">
      <c r="B49" s="435"/>
      <c r="C49" s="79"/>
      <c r="D49" s="436"/>
      <c r="E49" s="84" t="s">
        <v>15</v>
      </c>
      <c r="F49" s="214"/>
      <c r="G49" s="81">
        <v>5000</v>
      </c>
      <c r="H49" s="136"/>
      <c r="I49" s="19"/>
      <c r="J49" s="136"/>
      <c r="K49" s="298"/>
      <c r="L49" s="240"/>
      <c r="M49" s="136"/>
      <c r="N49" s="136"/>
      <c r="O49" s="136"/>
    </row>
    <row r="50" spans="2:15" ht="25.5" x14ac:dyDescent="0.25">
      <c r="B50" s="83" t="s">
        <v>2</v>
      </c>
      <c r="C50" s="12" t="s">
        <v>534</v>
      </c>
      <c r="D50" s="82">
        <v>-5000</v>
      </c>
      <c r="E50" s="41" t="s">
        <v>2</v>
      </c>
      <c r="F50" s="41" t="s">
        <v>178</v>
      </c>
      <c r="G50" s="37">
        <v>5000</v>
      </c>
      <c r="H50" s="136"/>
      <c r="I50" s="136"/>
      <c r="J50" s="136"/>
      <c r="K50" s="336"/>
      <c r="L50" s="240"/>
      <c r="M50" s="136"/>
      <c r="N50" s="136"/>
      <c r="O50" s="136"/>
    </row>
    <row r="51" spans="2:15" x14ac:dyDescent="0.25">
      <c r="B51" s="78"/>
      <c r="C51" s="12"/>
      <c r="D51" s="79"/>
      <c r="E51" s="84" t="s">
        <v>724</v>
      </c>
      <c r="F51" s="41"/>
      <c r="G51" s="81">
        <v>640015</v>
      </c>
      <c r="H51" s="136"/>
      <c r="I51" s="136"/>
      <c r="J51" s="136"/>
      <c r="K51" s="298"/>
      <c r="L51" s="240"/>
      <c r="M51" s="136"/>
      <c r="N51" s="136"/>
      <c r="O51" s="136"/>
    </row>
    <row r="52" spans="2:15" ht="63.75" x14ac:dyDescent="0.25">
      <c r="B52" s="78"/>
      <c r="C52" s="12" t="s">
        <v>733</v>
      </c>
      <c r="D52" s="82">
        <v>-3340</v>
      </c>
      <c r="E52" s="42" t="s">
        <v>3</v>
      </c>
      <c r="F52" s="42" t="s">
        <v>717</v>
      </c>
      <c r="G52" s="38">
        <v>3340</v>
      </c>
      <c r="H52" s="136"/>
      <c r="I52" s="136"/>
      <c r="J52" s="136"/>
      <c r="K52" s="336"/>
      <c r="L52" s="240"/>
      <c r="M52" s="136"/>
      <c r="N52" s="136"/>
      <c r="O52" s="136"/>
    </row>
    <row r="53" spans="2:15" ht="25.5" x14ac:dyDescent="0.25">
      <c r="B53" s="78"/>
      <c r="C53" s="12" t="s">
        <v>407</v>
      </c>
      <c r="D53" s="79">
        <v>-304</v>
      </c>
      <c r="E53" s="12" t="s">
        <v>9</v>
      </c>
      <c r="F53" s="12" t="s">
        <v>10</v>
      </c>
      <c r="G53" s="101">
        <v>304</v>
      </c>
      <c r="H53" s="136"/>
      <c r="I53" s="136"/>
      <c r="J53" s="136"/>
      <c r="K53" s="20"/>
      <c r="L53" s="240"/>
      <c r="M53" s="136"/>
      <c r="N53" s="136"/>
      <c r="O53" s="136"/>
    </row>
    <row r="54" spans="2:15" x14ac:dyDescent="0.25">
      <c r="B54" s="78"/>
      <c r="C54" s="12" t="s">
        <v>615</v>
      </c>
      <c r="D54" s="79">
        <v>-2</v>
      </c>
      <c r="E54" s="12" t="s">
        <v>5</v>
      </c>
      <c r="F54" s="12" t="s">
        <v>6</v>
      </c>
      <c r="G54" s="101">
        <v>2</v>
      </c>
      <c r="H54" s="136"/>
      <c r="I54" s="136"/>
      <c r="J54" s="136"/>
      <c r="K54" s="20"/>
      <c r="L54" s="240"/>
      <c r="M54" s="136"/>
      <c r="N54" s="136"/>
      <c r="O54" s="136"/>
    </row>
    <row r="55" spans="2:15" ht="25.5" x14ac:dyDescent="0.25">
      <c r="B55" s="83" t="s">
        <v>9</v>
      </c>
      <c r="C55" s="12" t="s">
        <v>10</v>
      </c>
      <c r="D55" s="82">
        <v>-4373</v>
      </c>
      <c r="E55" s="12" t="s">
        <v>2</v>
      </c>
      <c r="F55" s="12" t="s">
        <v>734</v>
      </c>
      <c r="G55" s="125">
        <v>4373</v>
      </c>
      <c r="H55" s="136"/>
      <c r="I55" s="136"/>
      <c r="J55" s="136"/>
      <c r="K55" s="336"/>
      <c r="L55" s="240"/>
      <c r="M55" s="136"/>
      <c r="N55" s="136"/>
      <c r="O55" s="136"/>
    </row>
    <row r="56" spans="2:15" x14ac:dyDescent="0.25">
      <c r="B56" s="78"/>
      <c r="C56" s="12" t="s">
        <v>735</v>
      </c>
      <c r="D56" s="79" t="s">
        <v>736</v>
      </c>
      <c r="E56" s="12" t="s">
        <v>9</v>
      </c>
      <c r="F56" s="12" t="s">
        <v>737</v>
      </c>
      <c r="G56" s="125">
        <v>538078</v>
      </c>
      <c r="H56" s="136"/>
      <c r="I56" s="136"/>
      <c r="J56" s="136"/>
      <c r="K56" s="336"/>
      <c r="L56" s="240"/>
      <c r="M56" s="136"/>
      <c r="N56" s="136"/>
      <c r="O56" s="136"/>
    </row>
    <row r="57" spans="2:15" x14ac:dyDescent="0.25">
      <c r="B57" s="78"/>
      <c r="C57" s="12" t="s">
        <v>738</v>
      </c>
      <c r="D57" s="82">
        <v>-22697</v>
      </c>
      <c r="E57" s="12" t="s">
        <v>5</v>
      </c>
      <c r="F57" s="12" t="s">
        <v>739</v>
      </c>
      <c r="G57" s="125">
        <v>22697</v>
      </c>
      <c r="H57" s="136"/>
      <c r="I57" s="136"/>
      <c r="J57" s="136"/>
      <c r="K57" s="336"/>
      <c r="L57" s="240"/>
      <c r="M57" s="136"/>
      <c r="N57" s="136"/>
      <c r="O57" s="136"/>
    </row>
    <row r="58" spans="2:15" x14ac:dyDescent="0.25">
      <c r="B58" s="83" t="s">
        <v>4</v>
      </c>
      <c r="C58" s="12" t="s">
        <v>740</v>
      </c>
      <c r="D58" s="82">
        <v>-71204</v>
      </c>
      <c r="E58" s="12" t="s">
        <v>9</v>
      </c>
      <c r="F58" s="12" t="s">
        <v>741</v>
      </c>
      <c r="G58" s="125">
        <v>71204</v>
      </c>
      <c r="H58" s="136"/>
      <c r="I58" s="136"/>
      <c r="J58" s="136"/>
      <c r="K58" s="336"/>
      <c r="L58" s="240"/>
      <c r="M58" s="136"/>
      <c r="N58" s="136"/>
      <c r="O58" s="136"/>
    </row>
    <row r="59" spans="2:15" ht="25.5" x14ac:dyDescent="0.25">
      <c r="B59" s="50" t="s">
        <v>5</v>
      </c>
      <c r="C59" s="49" t="s">
        <v>742</v>
      </c>
      <c r="D59" s="96">
        <v>-17</v>
      </c>
      <c r="E59" s="49" t="s">
        <v>2</v>
      </c>
      <c r="F59" s="49" t="s">
        <v>743</v>
      </c>
      <c r="G59" s="5">
        <v>17</v>
      </c>
      <c r="H59" s="136"/>
      <c r="I59" s="136"/>
      <c r="J59" s="136"/>
      <c r="K59" s="20"/>
      <c r="L59" s="240"/>
      <c r="M59" s="136"/>
      <c r="N59" s="136"/>
      <c r="O59" s="136"/>
    </row>
    <row r="60" spans="2:15" x14ac:dyDescent="0.25">
      <c r="B60" s="505" t="s">
        <v>11</v>
      </c>
      <c r="C60" s="505"/>
      <c r="D60" s="191">
        <v>0.24399999999999999</v>
      </c>
      <c r="E60" s="87"/>
      <c r="F60" s="87"/>
      <c r="G60" s="160"/>
      <c r="H60" s="20"/>
      <c r="I60" s="20"/>
      <c r="J60" s="20"/>
      <c r="K60" s="20"/>
      <c r="L60" s="20"/>
      <c r="M60" s="136"/>
      <c r="N60" s="136"/>
      <c r="O60" s="136"/>
    </row>
    <row r="61" spans="2:15" x14ac:dyDescent="0.25">
      <c r="B61" s="506" t="s">
        <v>19</v>
      </c>
      <c r="C61" s="506"/>
      <c r="D61" s="192">
        <v>2E-3</v>
      </c>
      <c r="E61" s="91"/>
      <c r="F61" s="91"/>
      <c r="G61" s="161"/>
      <c r="H61" s="20"/>
      <c r="I61" s="20"/>
      <c r="J61" s="20"/>
      <c r="K61" s="20"/>
      <c r="L61" s="20"/>
      <c r="M61" s="136"/>
      <c r="N61" s="136"/>
      <c r="O61" s="136"/>
    </row>
    <row r="62" spans="2:15" x14ac:dyDescent="0.25">
      <c r="B62" s="102" t="s">
        <v>18</v>
      </c>
      <c r="C62" s="102"/>
      <c r="D62" s="104">
        <v>-737113</v>
      </c>
      <c r="E62" s="103"/>
      <c r="F62" s="158"/>
      <c r="G62" s="104">
        <v>737113</v>
      </c>
      <c r="H62" s="20"/>
      <c r="I62" s="20"/>
      <c r="J62" s="136"/>
      <c r="K62" s="298"/>
      <c r="L62" s="298"/>
      <c r="M62" s="136"/>
      <c r="N62" s="136"/>
      <c r="O62" s="136"/>
    </row>
    <row r="63" spans="2:15" x14ac:dyDescent="0.25">
      <c r="B63" s="479" t="s">
        <v>744</v>
      </c>
      <c r="C63" s="456"/>
      <c r="D63" s="456"/>
      <c r="E63" s="456"/>
      <c r="F63" s="456"/>
      <c r="G63" s="456"/>
      <c r="H63" s="136"/>
      <c r="I63" s="136"/>
      <c r="J63" s="136"/>
      <c r="K63" s="136"/>
      <c r="L63" s="136"/>
      <c r="M63" s="136"/>
      <c r="N63" s="136"/>
      <c r="O63" s="136"/>
    </row>
    <row r="64" spans="2:15" x14ac:dyDescent="0.25"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</row>
    <row r="65" spans="2:15" x14ac:dyDescent="0.25"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</row>
    <row r="66" spans="2:15" x14ac:dyDescent="0.25"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</row>
  </sheetData>
  <mergeCells count="11">
    <mergeCell ref="B60:C60"/>
    <mergeCell ref="B61:C61"/>
    <mergeCell ref="B11:C11"/>
    <mergeCell ref="B12:C12"/>
    <mergeCell ref="B63:G63"/>
    <mergeCell ref="B23:C23"/>
    <mergeCell ref="B24:C24"/>
    <mergeCell ref="B38:C38"/>
    <mergeCell ref="B39:C39"/>
    <mergeCell ref="B45:C45"/>
    <mergeCell ref="B46:C4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2"/>
  <sheetViews>
    <sheetView topLeftCell="A10" workbookViewId="0">
      <selection activeCell="F26" sqref="F26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7" customWidth="1"/>
    <col min="4" max="4" width="11.28515625" style="27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468" t="s">
        <v>745</v>
      </c>
      <c r="C1" s="469"/>
      <c r="D1" s="469"/>
    </row>
    <row r="2" spans="2:7" x14ac:dyDescent="0.25">
      <c r="B2" s="120"/>
      <c r="C2" s="175"/>
      <c r="D2" s="175"/>
    </row>
    <row r="3" spans="2:7" x14ac:dyDescent="0.25">
      <c r="B3" s="105" t="s">
        <v>43</v>
      </c>
      <c r="C3" s="25"/>
      <c r="D3" s="25"/>
    </row>
    <row r="4" spans="2:7" x14ac:dyDescent="0.25">
      <c r="B4" s="106" t="s">
        <v>52</v>
      </c>
      <c r="C4" s="106"/>
      <c r="D4" s="106"/>
      <c r="E4" s="127" t="s">
        <v>49</v>
      </c>
      <c r="F4" s="106"/>
      <c r="G4" s="106"/>
    </row>
    <row r="5" spans="2:7" x14ac:dyDescent="0.25">
      <c r="B5" s="71" t="s">
        <v>14</v>
      </c>
      <c r="C5" s="72" t="s">
        <v>0</v>
      </c>
      <c r="D5" s="74" t="s">
        <v>1</v>
      </c>
      <c r="E5" s="122" t="s">
        <v>14</v>
      </c>
      <c r="F5" s="72" t="s">
        <v>0</v>
      </c>
      <c r="G5" s="74" t="s">
        <v>1</v>
      </c>
    </row>
    <row r="6" spans="2:7" x14ac:dyDescent="0.25">
      <c r="B6" s="68" t="s">
        <v>15</v>
      </c>
      <c r="C6" s="110"/>
      <c r="D6" s="100">
        <v>-9700</v>
      </c>
      <c r="E6" s="121" t="s">
        <v>15</v>
      </c>
      <c r="F6" s="110"/>
      <c r="G6" s="76">
        <v>700</v>
      </c>
    </row>
    <row r="7" spans="2:7" ht="25.5" x14ac:dyDescent="0.25">
      <c r="B7" s="46" t="s">
        <v>2</v>
      </c>
      <c r="C7" s="42" t="s">
        <v>100</v>
      </c>
      <c r="D7" s="7">
        <v>-700</v>
      </c>
      <c r="E7" s="39" t="s">
        <v>3</v>
      </c>
      <c r="F7" s="41" t="s">
        <v>537</v>
      </c>
      <c r="G7" s="80">
        <v>700</v>
      </c>
    </row>
    <row r="8" spans="2:7" x14ac:dyDescent="0.25">
      <c r="B8" s="78"/>
      <c r="C8" s="79"/>
      <c r="D8" s="101"/>
      <c r="E8" s="124" t="s">
        <v>24</v>
      </c>
      <c r="F8" s="3"/>
      <c r="G8" s="81">
        <v>9000</v>
      </c>
    </row>
    <row r="9" spans="2:7" ht="25.5" x14ac:dyDescent="0.25">
      <c r="B9" s="99"/>
      <c r="C9" s="49" t="s">
        <v>538</v>
      </c>
      <c r="D9" s="47">
        <v>-9000</v>
      </c>
      <c r="E9" s="39" t="s">
        <v>2</v>
      </c>
      <c r="F9" s="41" t="s">
        <v>539</v>
      </c>
      <c r="G9" s="37">
        <v>9000</v>
      </c>
    </row>
    <row r="10" spans="2:7" ht="15.75" customHeight="1" x14ac:dyDescent="0.25">
      <c r="B10" s="453" t="s">
        <v>11</v>
      </c>
      <c r="C10" s="471"/>
      <c r="D10" s="191">
        <v>5.0000000000000001E-3</v>
      </c>
      <c r="E10" s="114"/>
      <c r="F10" s="87"/>
      <c r="G10" s="273"/>
    </row>
    <row r="11" spans="2:7" ht="15.75" customHeight="1" x14ac:dyDescent="0.25">
      <c r="B11" s="451" t="s">
        <v>19</v>
      </c>
      <c r="C11" s="472"/>
      <c r="D11" s="192">
        <v>6.6000000000000003E-2</v>
      </c>
      <c r="E11" s="115"/>
      <c r="F11" s="150"/>
      <c r="G11" s="109"/>
    </row>
    <row r="12" spans="2:7" x14ac:dyDescent="0.25">
      <c r="B12" s="152" t="s">
        <v>25</v>
      </c>
      <c r="C12" s="96"/>
      <c r="D12" s="97">
        <v>-5000</v>
      </c>
      <c r="E12" s="157" t="s">
        <v>24</v>
      </c>
      <c r="F12" s="49"/>
      <c r="G12" s="97">
        <v>5000</v>
      </c>
    </row>
    <row r="13" spans="2:7" ht="25.5" x14ac:dyDescent="0.25">
      <c r="B13" s="45" t="s">
        <v>2</v>
      </c>
      <c r="C13" s="41" t="s">
        <v>540</v>
      </c>
      <c r="D13" s="37">
        <v>-5000</v>
      </c>
      <c r="E13" s="39" t="s">
        <v>2</v>
      </c>
      <c r="F13" s="41" t="s">
        <v>539</v>
      </c>
      <c r="G13" s="37">
        <v>5000</v>
      </c>
    </row>
    <row r="14" spans="2:7" ht="15.75" customHeight="1" x14ac:dyDescent="0.25">
      <c r="B14" s="453" t="s">
        <v>11</v>
      </c>
      <c r="C14" s="471"/>
      <c r="D14" s="191">
        <v>0</v>
      </c>
      <c r="E14" s="114"/>
      <c r="F14" s="89"/>
      <c r="G14" s="89"/>
    </row>
    <row r="15" spans="2:7" ht="15.75" customHeight="1" x14ac:dyDescent="0.25">
      <c r="B15" s="451" t="s">
        <v>19</v>
      </c>
      <c r="C15" s="472"/>
      <c r="D15" s="192">
        <v>6.5000000000000002E-2</v>
      </c>
      <c r="E15" s="115"/>
      <c r="F15" s="93"/>
      <c r="G15" s="93"/>
    </row>
    <row r="16" spans="2:7" x14ac:dyDescent="0.25">
      <c r="B16" s="68" t="s">
        <v>38</v>
      </c>
      <c r="C16" s="110"/>
      <c r="D16" s="100">
        <v>-1000</v>
      </c>
      <c r="E16" s="121" t="s">
        <v>24</v>
      </c>
      <c r="F16" s="110"/>
      <c r="G16" s="100">
        <v>1000</v>
      </c>
    </row>
    <row r="17" spans="2:7" ht="25.5" x14ac:dyDescent="0.25">
      <c r="B17" s="45" t="s">
        <v>2</v>
      </c>
      <c r="C17" s="41" t="s">
        <v>541</v>
      </c>
      <c r="D17" s="37">
        <v>-1000</v>
      </c>
      <c r="E17" s="39" t="s">
        <v>2</v>
      </c>
      <c r="F17" s="41" t="s">
        <v>542</v>
      </c>
      <c r="G17" s="37">
        <v>1000</v>
      </c>
    </row>
    <row r="18" spans="2:7" x14ac:dyDescent="0.25">
      <c r="B18" s="453" t="s">
        <v>11</v>
      </c>
      <c r="C18" s="471"/>
      <c r="D18" s="191">
        <v>0</v>
      </c>
      <c r="E18" s="114"/>
      <c r="F18" s="89"/>
      <c r="G18" s="89"/>
    </row>
    <row r="19" spans="2:7" x14ac:dyDescent="0.25">
      <c r="B19" s="451" t="s">
        <v>19</v>
      </c>
      <c r="C19" s="472"/>
      <c r="D19" s="192">
        <v>7.6999999999999999E-2</v>
      </c>
      <c r="E19" s="115"/>
      <c r="F19" s="93"/>
      <c r="G19" s="93"/>
    </row>
    <row r="20" spans="2:7" x14ac:dyDescent="0.25">
      <c r="B20" s="131" t="s">
        <v>18</v>
      </c>
      <c r="C20" s="132"/>
      <c r="D20" s="133">
        <v>-15700</v>
      </c>
      <c r="E20" s="134"/>
      <c r="F20" s="132"/>
      <c r="G20" s="133">
        <v>15700</v>
      </c>
    </row>
    <row r="21" spans="2:7" x14ac:dyDescent="0.25">
      <c r="B21" s="209"/>
      <c r="C21" s="209"/>
      <c r="D21" s="209"/>
      <c r="E21" s="209"/>
      <c r="F21" s="209"/>
      <c r="G21" s="209"/>
    </row>
    <row r="22" spans="2:7" x14ac:dyDescent="0.25">
      <c r="B22" s="332"/>
      <c r="C22" s="193"/>
      <c r="D22" s="193"/>
      <c r="E22" s="193"/>
      <c r="F22" s="193"/>
      <c r="G22" s="193"/>
    </row>
  </sheetData>
  <mergeCells count="7">
    <mergeCell ref="B19:C19"/>
    <mergeCell ref="B18:C18"/>
    <mergeCell ref="B1:D1"/>
    <mergeCell ref="B10:C10"/>
    <mergeCell ref="B11:C11"/>
    <mergeCell ref="B14:C14"/>
    <mergeCell ref="B15:C15"/>
  </mergeCells>
  <pageMargins left="0.7" right="0.7" top="0.75" bottom="0.75" header="0.3" footer="0.3"/>
  <pageSetup paperSize="9" scale="57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G47"/>
  <sheetViews>
    <sheetView topLeftCell="A25" workbookViewId="0">
      <selection activeCell="C50" sqref="C50"/>
    </sheetView>
  </sheetViews>
  <sheetFormatPr defaultColWidth="25.85546875" defaultRowHeight="12.75" x14ac:dyDescent="0.25"/>
  <cols>
    <col min="1" max="1" width="10.140625" style="27" customWidth="1"/>
    <col min="2" max="2" width="31" style="27" customWidth="1"/>
    <col min="3" max="3" width="30.140625" style="27" customWidth="1"/>
    <col min="4" max="4" width="11.28515625" style="27" customWidth="1"/>
    <col min="5" max="5" width="31" style="27" customWidth="1"/>
    <col min="6" max="6" width="30.140625" style="27" customWidth="1"/>
    <col min="7" max="7" width="11.28515625" style="27" customWidth="1"/>
    <col min="8" max="16384" width="25.85546875" style="27"/>
  </cols>
  <sheetData>
    <row r="1" spans="2:7" s="25" customFormat="1" x14ac:dyDescent="0.25">
      <c r="B1" s="470" t="s">
        <v>99</v>
      </c>
      <c r="C1" s="469"/>
      <c r="D1" s="27"/>
    </row>
    <row r="2" spans="2:7" s="25" customFormat="1" x14ac:dyDescent="0.25">
      <c r="B2" s="174"/>
      <c r="C2" s="175"/>
      <c r="D2" s="27"/>
    </row>
    <row r="3" spans="2:7" s="25" customFormat="1" x14ac:dyDescent="0.25">
      <c r="B3" s="105" t="s">
        <v>43</v>
      </c>
    </row>
    <row r="4" spans="2:7" s="25" customFormat="1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s="25" customFormat="1" x14ac:dyDescent="0.25">
      <c r="B5" s="71" t="s">
        <v>14</v>
      </c>
      <c r="C5" s="72" t="s">
        <v>0</v>
      </c>
      <c r="D5" s="176" t="s">
        <v>1</v>
      </c>
      <c r="E5" s="122" t="s">
        <v>14</v>
      </c>
      <c r="F5" s="72" t="s">
        <v>0</v>
      </c>
      <c r="G5" s="74" t="s">
        <v>1</v>
      </c>
    </row>
    <row r="6" spans="2:7" x14ac:dyDescent="0.25">
      <c r="B6" s="68" t="s">
        <v>15</v>
      </c>
      <c r="C6" s="110"/>
      <c r="D6" s="146">
        <v>-8647</v>
      </c>
      <c r="E6" s="121" t="s">
        <v>15</v>
      </c>
      <c r="F6" s="110"/>
      <c r="G6" s="100">
        <v>4500</v>
      </c>
    </row>
    <row r="7" spans="2:7" x14ac:dyDescent="0.25">
      <c r="B7" s="46" t="s">
        <v>7</v>
      </c>
      <c r="C7" s="42" t="s">
        <v>48</v>
      </c>
      <c r="D7" s="155">
        <v>-4500</v>
      </c>
      <c r="E7" s="39" t="s">
        <v>2</v>
      </c>
      <c r="F7" s="41" t="s">
        <v>76</v>
      </c>
      <c r="G7" s="37">
        <v>4500</v>
      </c>
    </row>
    <row r="8" spans="2:7" ht="25.5" x14ac:dyDescent="0.25">
      <c r="B8" s="78"/>
      <c r="C8" s="12"/>
      <c r="D8" s="148"/>
      <c r="E8" s="124" t="s">
        <v>53</v>
      </c>
      <c r="F8" s="200"/>
      <c r="G8" s="81">
        <v>4000</v>
      </c>
    </row>
    <row r="9" spans="2:7" x14ac:dyDescent="0.25">
      <c r="B9" s="78"/>
      <c r="C9" s="12" t="s">
        <v>48</v>
      </c>
      <c r="D9" s="168">
        <v>-4000</v>
      </c>
      <c r="E9" s="39" t="s">
        <v>4</v>
      </c>
      <c r="F9" s="41" t="s">
        <v>90</v>
      </c>
      <c r="G9" s="37">
        <v>4000</v>
      </c>
    </row>
    <row r="10" spans="2:7" x14ac:dyDescent="0.25">
      <c r="B10" s="78"/>
      <c r="C10" s="12"/>
      <c r="D10" s="148"/>
      <c r="E10" s="124" t="s">
        <v>15</v>
      </c>
      <c r="F10" s="3"/>
      <c r="G10" s="80">
        <v>147</v>
      </c>
    </row>
    <row r="11" spans="2:7" ht="25.5" x14ac:dyDescent="0.25">
      <c r="B11" s="83" t="s">
        <v>2</v>
      </c>
      <c r="C11" s="12" t="s">
        <v>77</v>
      </c>
      <c r="D11" s="148">
        <v>-100</v>
      </c>
      <c r="E11" s="40" t="s">
        <v>22</v>
      </c>
      <c r="F11" s="42" t="s">
        <v>59</v>
      </c>
      <c r="G11" s="7">
        <v>100</v>
      </c>
    </row>
    <row r="12" spans="2:7" ht="38.25" x14ac:dyDescent="0.25">
      <c r="B12" s="99"/>
      <c r="C12" s="49" t="s">
        <v>78</v>
      </c>
      <c r="D12" s="149">
        <v>-47</v>
      </c>
      <c r="E12" s="43" t="s">
        <v>9</v>
      </c>
      <c r="F12" s="49" t="s">
        <v>10</v>
      </c>
      <c r="G12" s="5">
        <v>47</v>
      </c>
    </row>
    <row r="13" spans="2:7" x14ac:dyDescent="0.25">
      <c r="B13" s="453" t="s">
        <v>11</v>
      </c>
      <c r="C13" s="471"/>
      <c r="D13" s="216">
        <v>2.8000000000000001E-2</v>
      </c>
      <c r="E13" s="177"/>
      <c r="F13" s="88"/>
      <c r="G13" s="86"/>
    </row>
    <row r="14" spans="2:7" x14ac:dyDescent="0.25">
      <c r="B14" s="451" t="s">
        <v>19</v>
      </c>
      <c r="C14" s="472"/>
      <c r="D14" s="217">
        <v>1.6E-2</v>
      </c>
      <c r="E14" s="178"/>
      <c r="F14" s="92"/>
      <c r="G14" s="90"/>
    </row>
    <row r="15" spans="2:7" ht="25.5" x14ac:dyDescent="0.25">
      <c r="B15" s="68" t="s">
        <v>53</v>
      </c>
      <c r="C15" s="229"/>
      <c r="D15" s="146">
        <v>-5500</v>
      </c>
      <c r="E15" s="121" t="s">
        <v>53</v>
      </c>
      <c r="F15" s="229"/>
      <c r="G15" s="100">
        <v>5500</v>
      </c>
    </row>
    <row r="16" spans="2:7" x14ac:dyDescent="0.25">
      <c r="B16" s="46" t="s">
        <v>7</v>
      </c>
      <c r="C16" s="42" t="s">
        <v>48</v>
      </c>
      <c r="D16" s="153">
        <v>-3000</v>
      </c>
      <c r="E16" s="39" t="s">
        <v>4</v>
      </c>
      <c r="F16" s="41" t="s">
        <v>91</v>
      </c>
      <c r="G16" s="37">
        <v>3000</v>
      </c>
    </row>
    <row r="17" spans="2:7" ht="25.5" x14ac:dyDescent="0.25">
      <c r="B17" s="99"/>
      <c r="C17" s="49" t="s">
        <v>48</v>
      </c>
      <c r="D17" s="153">
        <v>-2500</v>
      </c>
      <c r="E17" s="39" t="s">
        <v>2</v>
      </c>
      <c r="F17" s="41" t="s">
        <v>79</v>
      </c>
      <c r="G17" s="37">
        <v>2500</v>
      </c>
    </row>
    <row r="18" spans="2:7" x14ac:dyDescent="0.25">
      <c r="B18" s="453" t="s">
        <v>11</v>
      </c>
      <c r="C18" s="471"/>
      <c r="D18" s="216">
        <v>0.04</v>
      </c>
      <c r="E18" s="114"/>
      <c r="F18" s="89"/>
      <c r="G18" s="89"/>
    </row>
    <row r="19" spans="2:7" x14ac:dyDescent="0.25">
      <c r="B19" s="451" t="s">
        <v>19</v>
      </c>
      <c r="C19" s="472"/>
      <c r="D19" s="217">
        <v>0</v>
      </c>
      <c r="E19" s="115"/>
      <c r="F19" s="93"/>
      <c r="G19" s="93"/>
    </row>
    <row r="20" spans="2:7" x14ac:dyDescent="0.25">
      <c r="B20" s="152" t="s">
        <v>54</v>
      </c>
      <c r="C20" s="227"/>
      <c r="D20" s="151">
        <v>-12934</v>
      </c>
      <c r="E20" s="157" t="s">
        <v>54</v>
      </c>
      <c r="F20" s="96"/>
      <c r="G20" s="97">
        <v>7500</v>
      </c>
    </row>
    <row r="21" spans="2:7" x14ac:dyDescent="0.25">
      <c r="B21" s="46" t="s">
        <v>7</v>
      </c>
      <c r="C21" s="42" t="s">
        <v>48</v>
      </c>
      <c r="D21" s="155">
        <v>-7500</v>
      </c>
      <c r="E21" s="39" t="s">
        <v>4</v>
      </c>
      <c r="F21" s="41" t="s">
        <v>92</v>
      </c>
      <c r="G21" s="37">
        <v>7500</v>
      </c>
    </row>
    <row r="22" spans="2:7" x14ac:dyDescent="0.25">
      <c r="B22" s="78"/>
      <c r="C22" s="12"/>
      <c r="D22" s="148"/>
      <c r="E22" s="124" t="s">
        <v>15</v>
      </c>
      <c r="F22" s="3"/>
      <c r="G22" s="81">
        <v>1000</v>
      </c>
    </row>
    <row r="23" spans="2:7" ht="25.5" x14ac:dyDescent="0.25">
      <c r="B23" s="83" t="s">
        <v>2</v>
      </c>
      <c r="C23" s="12" t="s">
        <v>80</v>
      </c>
      <c r="D23" s="168">
        <v>-1000</v>
      </c>
      <c r="E23" s="39" t="s">
        <v>2</v>
      </c>
      <c r="F23" s="41" t="s">
        <v>81</v>
      </c>
      <c r="G23" s="37">
        <v>1000</v>
      </c>
    </row>
    <row r="24" spans="2:7" ht="25.5" x14ac:dyDescent="0.25">
      <c r="B24" s="78"/>
      <c r="C24" s="12"/>
      <c r="D24" s="148"/>
      <c r="E24" s="124" t="s">
        <v>53</v>
      </c>
      <c r="F24" s="3"/>
      <c r="G24" s="81">
        <v>4434</v>
      </c>
    </row>
    <row r="25" spans="2:7" ht="25.5" x14ac:dyDescent="0.25">
      <c r="B25" s="99"/>
      <c r="C25" s="49" t="s">
        <v>82</v>
      </c>
      <c r="D25" s="169">
        <v>-4434</v>
      </c>
      <c r="E25" s="39" t="s">
        <v>2</v>
      </c>
      <c r="F25" s="41" t="s">
        <v>83</v>
      </c>
      <c r="G25" s="37">
        <v>4434</v>
      </c>
    </row>
    <row r="26" spans="2:7" x14ac:dyDescent="0.25">
      <c r="B26" s="453" t="s">
        <v>11</v>
      </c>
      <c r="C26" s="471"/>
      <c r="D26" s="216">
        <v>0</v>
      </c>
      <c r="E26" s="114"/>
      <c r="F26" s="89"/>
      <c r="G26" s="89"/>
    </row>
    <row r="27" spans="2:7" x14ac:dyDescent="0.25">
      <c r="B27" s="451" t="s">
        <v>19</v>
      </c>
      <c r="C27" s="472"/>
      <c r="D27" s="217">
        <v>0</v>
      </c>
      <c r="E27" s="115"/>
      <c r="F27" s="93"/>
      <c r="G27" s="93"/>
    </row>
    <row r="28" spans="2:7" ht="25.5" x14ac:dyDescent="0.25">
      <c r="B28" s="68" t="s">
        <v>55</v>
      </c>
      <c r="C28" s="229"/>
      <c r="D28" s="172">
        <v>-143</v>
      </c>
      <c r="E28" s="121" t="s">
        <v>55</v>
      </c>
      <c r="F28" s="229"/>
      <c r="G28" s="76">
        <v>143</v>
      </c>
    </row>
    <row r="29" spans="2:7" ht="25.5" x14ac:dyDescent="0.25">
      <c r="B29" s="45" t="s">
        <v>2</v>
      </c>
      <c r="C29" s="41" t="s">
        <v>82</v>
      </c>
      <c r="D29" s="154">
        <v>-44</v>
      </c>
      <c r="E29" s="39" t="s">
        <v>9</v>
      </c>
      <c r="F29" s="41" t="s">
        <v>10</v>
      </c>
      <c r="G29" s="6">
        <v>44</v>
      </c>
    </row>
    <row r="30" spans="2:7" ht="25.5" x14ac:dyDescent="0.25">
      <c r="B30" s="48"/>
      <c r="C30" s="41" t="s">
        <v>84</v>
      </c>
      <c r="D30" s="154">
        <v>-99</v>
      </c>
      <c r="E30" s="39" t="s">
        <v>17</v>
      </c>
      <c r="F30" s="41" t="s">
        <v>93</v>
      </c>
      <c r="G30" s="6">
        <v>99</v>
      </c>
    </row>
    <row r="31" spans="2:7" x14ac:dyDescent="0.25">
      <c r="B31" s="453" t="s">
        <v>11</v>
      </c>
      <c r="C31" s="471"/>
      <c r="D31" s="216">
        <v>1E-3</v>
      </c>
      <c r="E31" s="114"/>
      <c r="F31" s="89"/>
      <c r="G31" s="89"/>
    </row>
    <row r="32" spans="2:7" x14ac:dyDescent="0.25">
      <c r="B32" s="451" t="s">
        <v>19</v>
      </c>
      <c r="C32" s="472"/>
      <c r="D32" s="217">
        <v>0</v>
      </c>
      <c r="E32" s="115"/>
      <c r="F32" s="93"/>
      <c r="G32" s="93"/>
    </row>
    <row r="33" spans="2:7" ht="25.5" x14ac:dyDescent="0.25">
      <c r="B33" s="68" t="s">
        <v>56</v>
      </c>
      <c r="C33" s="229"/>
      <c r="D33" s="151">
        <v>-6000</v>
      </c>
      <c r="E33" s="121" t="s">
        <v>56</v>
      </c>
      <c r="F33" s="229"/>
      <c r="G33" s="97">
        <v>4000</v>
      </c>
    </row>
    <row r="34" spans="2:7" x14ac:dyDescent="0.25">
      <c r="B34" s="46" t="s">
        <v>7</v>
      </c>
      <c r="C34" s="42" t="s">
        <v>48</v>
      </c>
      <c r="D34" s="155">
        <v>-4000</v>
      </c>
      <c r="E34" s="39" t="s">
        <v>2</v>
      </c>
      <c r="F34" s="41" t="s">
        <v>85</v>
      </c>
      <c r="G34" s="37">
        <v>4000</v>
      </c>
    </row>
    <row r="35" spans="2:7" ht="25.5" x14ac:dyDescent="0.25">
      <c r="B35" s="78"/>
      <c r="C35" s="12"/>
      <c r="D35" s="148"/>
      <c r="E35" s="124" t="s">
        <v>53</v>
      </c>
      <c r="F35" s="3"/>
      <c r="G35" s="81">
        <v>2000</v>
      </c>
    </row>
    <row r="36" spans="2:7" ht="25.5" x14ac:dyDescent="0.25">
      <c r="B36" s="50" t="s">
        <v>2</v>
      </c>
      <c r="C36" s="49" t="s">
        <v>86</v>
      </c>
      <c r="D36" s="169">
        <v>-2000</v>
      </c>
      <c r="E36" s="39" t="s">
        <v>2</v>
      </c>
      <c r="F36" s="41" t="s">
        <v>87</v>
      </c>
      <c r="G36" s="37">
        <v>2000</v>
      </c>
    </row>
    <row r="37" spans="2:7" x14ac:dyDescent="0.25">
      <c r="B37" s="453" t="s">
        <v>11</v>
      </c>
      <c r="C37" s="471"/>
      <c r="D37" s="216">
        <v>0</v>
      </c>
      <c r="E37" s="114"/>
      <c r="F37" s="89"/>
      <c r="G37" s="89"/>
    </row>
    <row r="38" spans="2:7" x14ac:dyDescent="0.25">
      <c r="B38" s="451" t="s">
        <v>19</v>
      </c>
      <c r="C38" s="472"/>
      <c r="D38" s="217">
        <v>0</v>
      </c>
      <c r="E38" s="115"/>
      <c r="F38" s="93"/>
      <c r="G38" s="93"/>
    </row>
    <row r="39" spans="2:7" ht="25.5" x14ac:dyDescent="0.25">
      <c r="B39" s="68" t="s">
        <v>89</v>
      </c>
      <c r="C39" s="229"/>
      <c r="D39" s="146">
        <v>-5812</v>
      </c>
      <c r="E39" s="121" t="s">
        <v>54</v>
      </c>
      <c r="F39" s="229"/>
      <c r="G39" s="100">
        <v>5800</v>
      </c>
    </row>
    <row r="40" spans="2:7" x14ac:dyDescent="0.25">
      <c r="B40" s="46" t="s">
        <v>7</v>
      </c>
      <c r="C40" s="42" t="s">
        <v>48</v>
      </c>
      <c r="D40" s="155">
        <v>-5800</v>
      </c>
      <c r="E40" s="39" t="s">
        <v>17</v>
      </c>
      <c r="F40" s="41" t="s">
        <v>94</v>
      </c>
      <c r="G40" s="37">
        <v>5800</v>
      </c>
    </row>
    <row r="41" spans="2:7" ht="25.5" x14ac:dyDescent="0.25">
      <c r="B41" s="78"/>
      <c r="C41" s="12"/>
      <c r="D41" s="148"/>
      <c r="E41" s="124" t="s">
        <v>89</v>
      </c>
      <c r="F41" s="200"/>
      <c r="G41" s="80">
        <v>12</v>
      </c>
    </row>
    <row r="42" spans="2:7" ht="25.5" x14ac:dyDescent="0.25">
      <c r="B42" s="50" t="s">
        <v>2</v>
      </c>
      <c r="C42" s="49" t="s">
        <v>86</v>
      </c>
      <c r="D42" s="149">
        <v>-12</v>
      </c>
      <c r="E42" s="39" t="s">
        <v>3</v>
      </c>
      <c r="F42" s="41" t="s">
        <v>27</v>
      </c>
      <c r="G42" s="6">
        <v>12</v>
      </c>
    </row>
    <row r="43" spans="2:7" x14ac:dyDescent="0.25">
      <c r="B43" s="453" t="s">
        <v>11</v>
      </c>
      <c r="C43" s="471"/>
      <c r="D43" s="216">
        <v>0</v>
      </c>
      <c r="E43" s="114"/>
      <c r="F43" s="89"/>
      <c r="G43" s="89"/>
    </row>
    <row r="44" spans="2:7" x14ac:dyDescent="0.25">
      <c r="B44" s="473" t="s">
        <v>19</v>
      </c>
      <c r="C44" s="474"/>
      <c r="D44" s="218">
        <v>2E-3</v>
      </c>
      <c r="E44" s="142"/>
      <c r="F44" s="143"/>
      <c r="G44" s="143"/>
    </row>
    <row r="45" spans="2:7" x14ac:dyDescent="0.25">
      <c r="B45" s="102" t="s">
        <v>18</v>
      </c>
      <c r="C45" s="103"/>
      <c r="D45" s="156">
        <v>-39036</v>
      </c>
      <c r="E45" s="117"/>
      <c r="F45" s="103"/>
      <c r="G45" s="104">
        <v>39036</v>
      </c>
    </row>
    <row r="46" spans="2:7" x14ac:dyDescent="0.25">
      <c r="B46" s="455" t="s">
        <v>95</v>
      </c>
      <c r="C46" s="461"/>
      <c r="D46" s="461"/>
      <c r="E46" s="461"/>
      <c r="F46" s="461"/>
      <c r="G46" s="461"/>
    </row>
    <row r="47" spans="2:7" x14ac:dyDescent="0.25">
      <c r="B47" s="462" t="s">
        <v>96</v>
      </c>
      <c r="C47" s="463"/>
      <c r="D47" s="463"/>
      <c r="E47" s="463"/>
      <c r="F47" s="463"/>
      <c r="G47" s="463"/>
    </row>
  </sheetData>
  <mergeCells count="15">
    <mergeCell ref="B1:C1"/>
    <mergeCell ref="B26:C26"/>
    <mergeCell ref="B37:C37"/>
    <mergeCell ref="B47:G47"/>
    <mergeCell ref="B38:C38"/>
    <mergeCell ref="B43:C43"/>
    <mergeCell ref="B44:C44"/>
    <mergeCell ref="B46:G46"/>
    <mergeCell ref="B27:C27"/>
    <mergeCell ref="B31:C31"/>
    <mergeCell ref="B32:C32"/>
    <mergeCell ref="B13:C13"/>
    <mergeCell ref="B14:C14"/>
    <mergeCell ref="B18:C18"/>
    <mergeCell ref="B19:C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G20"/>
  <sheetViews>
    <sheetView workbookViewId="0"/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105" t="s">
        <v>32</v>
      </c>
      <c r="C1" s="19"/>
      <c r="D1" s="20"/>
    </row>
    <row r="2" spans="2:7" x14ac:dyDescent="0.25">
      <c r="B2" s="105"/>
      <c r="C2" s="19"/>
      <c r="D2" s="20"/>
    </row>
    <row r="3" spans="2:7" x14ac:dyDescent="0.25">
      <c r="B3" s="105" t="s">
        <v>43</v>
      </c>
    </row>
    <row r="4" spans="2:7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x14ac:dyDescent="0.25">
      <c r="B5" s="34" t="s">
        <v>14</v>
      </c>
      <c r="C5" s="36" t="s">
        <v>0</v>
      </c>
      <c r="D5" s="108" t="s">
        <v>1</v>
      </c>
      <c r="E5" s="91" t="s">
        <v>14</v>
      </c>
      <c r="F5" s="36" t="s">
        <v>0</v>
      </c>
      <c r="G5" s="109" t="s">
        <v>1</v>
      </c>
    </row>
    <row r="6" spans="2:7" x14ac:dyDescent="0.25">
      <c r="B6" s="68" t="s">
        <v>15</v>
      </c>
      <c r="C6" s="69"/>
      <c r="D6" s="146">
        <v>-2226</v>
      </c>
      <c r="E6" s="121" t="s">
        <v>15</v>
      </c>
      <c r="F6" s="69"/>
      <c r="G6" s="100">
        <v>2226</v>
      </c>
    </row>
    <row r="7" spans="2:7" ht="25.5" x14ac:dyDescent="0.25">
      <c r="B7" s="45" t="s">
        <v>2</v>
      </c>
      <c r="C7" s="41" t="s">
        <v>97</v>
      </c>
      <c r="D7" s="153">
        <v>-2226</v>
      </c>
      <c r="E7" s="39" t="s">
        <v>3</v>
      </c>
      <c r="F7" s="41" t="s">
        <v>98</v>
      </c>
      <c r="G7" s="37">
        <v>2226</v>
      </c>
    </row>
    <row r="8" spans="2:7" x14ac:dyDescent="0.25">
      <c r="B8" s="453" t="s">
        <v>11</v>
      </c>
      <c r="C8" s="471"/>
      <c r="D8" s="216">
        <v>1E-3</v>
      </c>
      <c r="E8" s="140"/>
      <c r="F8" s="87"/>
      <c r="G8" s="87"/>
    </row>
    <row r="9" spans="2:7" x14ac:dyDescent="0.25">
      <c r="B9" s="451" t="s">
        <v>19</v>
      </c>
      <c r="C9" s="472"/>
      <c r="D9" s="217">
        <v>0</v>
      </c>
      <c r="E9" s="128"/>
      <c r="F9" s="91"/>
      <c r="G9" s="91"/>
    </row>
    <row r="10" spans="2:7" x14ac:dyDescent="0.25">
      <c r="B10" s="68" t="s">
        <v>33</v>
      </c>
      <c r="C10" s="110"/>
      <c r="D10" s="146">
        <v>-3430</v>
      </c>
      <c r="E10" s="121" t="s">
        <v>15</v>
      </c>
      <c r="F10" s="110"/>
      <c r="G10" s="100">
        <v>3430</v>
      </c>
    </row>
    <row r="11" spans="2:7" ht="25.5" x14ac:dyDescent="0.25">
      <c r="B11" s="45" t="s">
        <v>2</v>
      </c>
      <c r="C11" s="41" t="s">
        <v>97</v>
      </c>
      <c r="D11" s="153">
        <v>-3430</v>
      </c>
      <c r="E11" s="39" t="s">
        <v>3</v>
      </c>
      <c r="F11" s="41" t="s">
        <v>98</v>
      </c>
      <c r="G11" s="37">
        <v>3430</v>
      </c>
    </row>
    <row r="12" spans="2:7" x14ac:dyDescent="0.25">
      <c r="B12" s="453" t="s">
        <v>11</v>
      </c>
      <c r="C12" s="471"/>
      <c r="D12" s="216">
        <v>0</v>
      </c>
      <c r="E12" s="140"/>
      <c r="F12" s="87"/>
      <c r="G12" s="87"/>
    </row>
    <row r="13" spans="2:7" x14ac:dyDescent="0.25">
      <c r="B13" s="451" t="s">
        <v>19</v>
      </c>
      <c r="C13" s="472"/>
      <c r="D13" s="219">
        <v>1E-3</v>
      </c>
      <c r="E13" s="128"/>
      <c r="F13" s="91"/>
      <c r="G13" s="91"/>
    </row>
    <row r="14" spans="2:7" x14ac:dyDescent="0.25">
      <c r="B14" s="68" t="s">
        <v>57</v>
      </c>
      <c r="C14" s="69"/>
      <c r="D14" s="172">
        <v>-892</v>
      </c>
      <c r="E14" s="121" t="s">
        <v>15</v>
      </c>
      <c r="F14" s="69"/>
      <c r="G14" s="76">
        <v>892</v>
      </c>
    </row>
    <row r="15" spans="2:7" ht="25.5" x14ac:dyDescent="0.25">
      <c r="B15" s="45" t="s">
        <v>2</v>
      </c>
      <c r="C15" s="41" t="s">
        <v>97</v>
      </c>
      <c r="D15" s="154">
        <v>-892</v>
      </c>
      <c r="E15" s="39" t="s">
        <v>3</v>
      </c>
      <c r="F15" s="41" t="s">
        <v>98</v>
      </c>
      <c r="G15" s="6">
        <v>892</v>
      </c>
    </row>
    <row r="16" spans="2:7" x14ac:dyDescent="0.25">
      <c r="B16" s="453" t="s">
        <v>11</v>
      </c>
      <c r="C16" s="471"/>
      <c r="D16" s="216">
        <v>0</v>
      </c>
      <c r="E16" s="140"/>
      <c r="F16" s="87"/>
      <c r="G16" s="87"/>
    </row>
    <row r="17" spans="2:7" x14ac:dyDescent="0.25">
      <c r="B17" s="451" t="s">
        <v>19</v>
      </c>
      <c r="C17" s="472"/>
      <c r="D17" s="219">
        <v>1E-3</v>
      </c>
      <c r="E17" s="128"/>
      <c r="F17" s="91"/>
      <c r="G17" s="91"/>
    </row>
    <row r="18" spans="2:7" x14ac:dyDescent="0.25">
      <c r="B18" s="102" t="s">
        <v>18</v>
      </c>
      <c r="C18" s="102"/>
      <c r="D18" s="156">
        <v>-6548</v>
      </c>
      <c r="E18" s="137"/>
      <c r="F18" s="102"/>
      <c r="G18" s="104">
        <v>6548</v>
      </c>
    </row>
    <row r="19" spans="2:7" x14ac:dyDescent="0.25">
      <c r="B19" s="8"/>
      <c r="C19" s="8"/>
      <c r="D19" s="8"/>
      <c r="E19" s="8"/>
      <c r="F19" s="8"/>
      <c r="G19" s="8"/>
    </row>
    <row r="20" spans="2:7" ht="15.75" x14ac:dyDescent="0.25">
      <c r="B20" s="173"/>
      <c r="C20" s="2"/>
      <c r="D20" s="2"/>
      <c r="E20" s="2"/>
      <c r="F20" s="2"/>
      <c r="G20" s="2"/>
    </row>
  </sheetData>
  <mergeCells count="6">
    <mergeCell ref="B8:C8"/>
    <mergeCell ref="B13:C13"/>
    <mergeCell ref="B17:C17"/>
    <mergeCell ref="B12:C12"/>
    <mergeCell ref="B9:C9"/>
    <mergeCell ref="B16:C16"/>
  </mergeCells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H31"/>
  <sheetViews>
    <sheetView topLeftCell="A13" workbookViewId="0">
      <selection activeCell="B30" sqref="B30:G31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105" t="s">
        <v>34</v>
      </c>
      <c r="C1" s="105"/>
      <c r="D1" s="105"/>
    </row>
    <row r="2" spans="2:7" x14ac:dyDescent="0.25">
      <c r="B2" s="105"/>
      <c r="C2" s="105"/>
      <c r="D2" s="105"/>
    </row>
    <row r="3" spans="2:7" x14ac:dyDescent="0.25">
      <c r="B3" s="105" t="s">
        <v>43</v>
      </c>
    </row>
    <row r="4" spans="2:7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x14ac:dyDescent="0.25">
      <c r="B5" s="34" t="s">
        <v>14</v>
      </c>
      <c r="C5" s="36" t="s">
        <v>0</v>
      </c>
      <c r="D5" s="167" t="s">
        <v>1</v>
      </c>
      <c r="E5" s="166" t="s">
        <v>14</v>
      </c>
      <c r="F5" s="36" t="s">
        <v>0</v>
      </c>
      <c r="G5" s="165" t="s">
        <v>1</v>
      </c>
    </row>
    <row r="6" spans="2:7" x14ac:dyDescent="0.25">
      <c r="B6" s="68" t="s">
        <v>15</v>
      </c>
      <c r="C6" s="110"/>
      <c r="D6" s="146">
        <v>-65449</v>
      </c>
      <c r="E6" s="121" t="s">
        <v>15</v>
      </c>
      <c r="F6" s="110"/>
      <c r="G6" s="100">
        <v>65449</v>
      </c>
    </row>
    <row r="7" spans="2:7" ht="25.5" x14ac:dyDescent="0.25">
      <c r="B7" s="46" t="s">
        <v>2</v>
      </c>
      <c r="C7" s="42" t="s">
        <v>100</v>
      </c>
      <c r="D7" s="155">
        <v>-28000</v>
      </c>
      <c r="E7" s="40" t="s">
        <v>3</v>
      </c>
      <c r="F7" s="42" t="s">
        <v>101</v>
      </c>
      <c r="G7" s="38">
        <v>28000</v>
      </c>
    </row>
    <row r="8" spans="2:7" ht="25.5" x14ac:dyDescent="0.25">
      <c r="B8" s="78"/>
      <c r="C8" s="12" t="s">
        <v>100</v>
      </c>
      <c r="D8" s="168">
        <v>-20775</v>
      </c>
      <c r="E8" s="11" t="s">
        <v>26</v>
      </c>
      <c r="F8" s="12" t="s">
        <v>102</v>
      </c>
      <c r="G8" s="125">
        <v>20775</v>
      </c>
    </row>
    <row r="9" spans="2:7" ht="25.5" x14ac:dyDescent="0.25">
      <c r="B9" s="78"/>
      <c r="C9" s="12" t="s">
        <v>100</v>
      </c>
      <c r="D9" s="168">
        <v>-10000</v>
      </c>
      <c r="E9" s="11" t="s">
        <v>20</v>
      </c>
      <c r="F9" s="12" t="s">
        <v>103</v>
      </c>
      <c r="G9" s="125">
        <v>10000</v>
      </c>
    </row>
    <row r="10" spans="2:7" ht="25.5" x14ac:dyDescent="0.25">
      <c r="B10" s="50" t="s">
        <v>20</v>
      </c>
      <c r="C10" s="49" t="s">
        <v>104</v>
      </c>
      <c r="D10" s="169">
        <v>-6674</v>
      </c>
      <c r="E10" s="43" t="s">
        <v>26</v>
      </c>
      <c r="F10" s="49" t="s">
        <v>102</v>
      </c>
      <c r="G10" s="47">
        <v>6674</v>
      </c>
    </row>
    <row r="11" spans="2:7" x14ac:dyDescent="0.25">
      <c r="B11" s="453" t="s">
        <v>11</v>
      </c>
      <c r="C11" s="471"/>
      <c r="D11" s="216">
        <v>6.2E-2</v>
      </c>
      <c r="E11" s="170"/>
      <c r="F11" s="89"/>
      <c r="G11" s="89"/>
    </row>
    <row r="12" spans="2:7" x14ac:dyDescent="0.25">
      <c r="B12" s="473" t="s">
        <v>19</v>
      </c>
      <c r="C12" s="474"/>
      <c r="D12" s="218">
        <v>0</v>
      </c>
      <c r="E12" s="171"/>
      <c r="F12" s="143"/>
      <c r="G12" s="143"/>
    </row>
    <row r="13" spans="2:7" x14ac:dyDescent="0.25">
      <c r="B13" s="68" t="s">
        <v>116</v>
      </c>
      <c r="C13" s="110"/>
      <c r="D13" s="146">
        <v>-77220</v>
      </c>
      <c r="E13" s="68" t="s">
        <v>116</v>
      </c>
      <c r="F13" s="110"/>
      <c r="G13" s="100">
        <v>77220</v>
      </c>
    </row>
    <row r="14" spans="2:7" ht="25.5" x14ac:dyDescent="0.25">
      <c r="B14" s="46" t="s">
        <v>2</v>
      </c>
      <c r="C14" s="42" t="s">
        <v>105</v>
      </c>
      <c r="D14" s="155">
        <v>-14115</v>
      </c>
      <c r="E14" s="40" t="s">
        <v>7</v>
      </c>
      <c r="F14" s="42" t="s">
        <v>111</v>
      </c>
      <c r="G14" s="38">
        <v>14115</v>
      </c>
    </row>
    <row r="15" spans="2:7" ht="25.5" x14ac:dyDescent="0.25">
      <c r="B15" s="99"/>
      <c r="C15" s="49" t="s">
        <v>105</v>
      </c>
      <c r="D15" s="169">
        <v>-63105</v>
      </c>
      <c r="E15" s="43" t="s">
        <v>7</v>
      </c>
      <c r="F15" s="49" t="s">
        <v>111</v>
      </c>
      <c r="G15" s="47">
        <v>63105</v>
      </c>
    </row>
    <row r="16" spans="2:7" ht="15" x14ac:dyDescent="0.25">
      <c r="B16" s="453" t="s">
        <v>11</v>
      </c>
      <c r="C16" s="466"/>
      <c r="D16" s="216">
        <v>2.1999999999999999E-2</v>
      </c>
      <c r="E16" s="114"/>
      <c r="F16" s="89"/>
      <c r="G16" s="89"/>
    </row>
    <row r="17" spans="2:8" ht="15" x14ac:dyDescent="0.25">
      <c r="B17" s="451" t="s">
        <v>19</v>
      </c>
      <c r="C17" s="467"/>
      <c r="D17" s="217">
        <v>0</v>
      </c>
      <c r="E17" s="115"/>
      <c r="F17" s="93"/>
      <c r="G17" s="93"/>
    </row>
    <row r="18" spans="2:8" x14ac:dyDescent="0.25">
      <c r="B18" s="68" t="s">
        <v>117</v>
      </c>
      <c r="C18" s="35"/>
      <c r="D18" s="146">
        <v>-63263</v>
      </c>
      <c r="E18" s="68" t="s">
        <v>116</v>
      </c>
      <c r="F18" s="110"/>
      <c r="G18" s="100">
        <v>46688</v>
      </c>
    </row>
    <row r="19" spans="2:8" ht="25.5" x14ac:dyDescent="0.25">
      <c r="B19" s="46" t="s">
        <v>2</v>
      </c>
      <c r="C19" s="42" t="s">
        <v>105</v>
      </c>
      <c r="D19" s="155">
        <v>-30780</v>
      </c>
      <c r="E19" s="40" t="s">
        <v>7</v>
      </c>
      <c r="F19" s="42" t="s">
        <v>111</v>
      </c>
      <c r="G19" s="38">
        <v>30780</v>
      </c>
    </row>
    <row r="20" spans="2:8" ht="25.5" x14ac:dyDescent="0.25">
      <c r="B20" s="83" t="s">
        <v>7</v>
      </c>
      <c r="C20" s="12" t="s">
        <v>106</v>
      </c>
      <c r="D20" s="168">
        <v>-15908</v>
      </c>
      <c r="E20" s="43" t="s">
        <v>7</v>
      </c>
      <c r="F20" s="49" t="s">
        <v>107</v>
      </c>
      <c r="G20" s="47">
        <v>15908</v>
      </c>
    </row>
    <row r="21" spans="2:8" ht="25.5" x14ac:dyDescent="0.25">
      <c r="B21" s="78"/>
      <c r="C21" s="79"/>
      <c r="D21" s="148"/>
      <c r="E21" s="124" t="s">
        <v>118</v>
      </c>
      <c r="F21" s="64"/>
      <c r="G21" s="81">
        <v>16575</v>
      </c>
    </row>
    <row r="22" spans="2:8" ht="25.5" x14ac:dyDescent="0.25">
      <c r="B22" s="99"/>
      <c r="C22" s="49" t="s">
        <v>108</v>
      </c>
      <c r="D22" s="169">
        <v>-16575</v>
      </c>
      <c r="E22" s="39" t="s">
        <v>7</v>
      </c>
      <c r="F22" s="41" t="s">
        <v>109</v>
      </c>
      <c r="G22" s="37">
        <v>16575</v>
      </c>
    </row>
    <row r="23" spans="2:8" ht="15" x14ac:dyDescent="0.25">
      <c r="B23" s="453" t="s">
        <v>11</v>
      </c>
      <c r="C23" s="466"/>
      <c r="D23" s="216">
        <v>5.7000000000000002E-2</v>
      </c>
      <c r="E23" s="114"/>
      <c r="F23" s="89"/>
      <c r="G23" s="89"/>
    </row>
    <row r="24" spans="2:8" ht="15" x14ac:dyDescent="0.25">
      <c r="B24" s="451" t="s">
        <v>19</v>
      </c>
      <c r="C24" s="467"/>
      <c r="D24" s="217" t="s">
        <v>112</v>
      </c>
      <c r="E24" s="115"/>
      <c r="F24" s="93"/>
      <c r="G24" s="93"/>
    </row>
    <row r="25" spans="2:8" ht="25.5" x14ac:dyDescent="0.25">
      <c r="B25" s="68" t="s">
        <v>118</v>
      </c>
      <c r="C25" s="224"/>
      <c r="D25" s="172">
        <v>-538</v>
      </c>
      <c r="E25" s="121" t="s">
        <v>118</v>
      </c>
      <c r="F25" s="224"/>
      <c r="G25" s="76">
        <v>538</v>
      </c>
    </row>
    <row r="26" spans="2:8" x14ac:dyDescent="0.25">
      <c r="B26" s="45" t="s">
        <v>3</v>
      </c>
      <c r="C26" s="41" t="s">
        <v>113</v>
      </c>
      <c r="D26" s="154">
        <v>-538</v>
      </c>
      <c r="E26" s="39" t="s">
        <v>2</v>
      </c>
      <c r="F26" s="41" t="s">
        <v>110</v>
      </c>
      <c r="G26" s="6">
        <v>538</v>
      </c>
    </row>
    <row r="27" spans="2:8" ht="15" x14ac:dyDescent="0.25">
      <c r="B27" s="453" t="s">
        <v>11</v>
      </c>
      <c r="C27" s="466"/>
      <c r="D27" s="216">
        <v>2.8000000000000001E-2</v>
      </c>
      <c r="E27" s="114"/>
      <c r="F27" s="89"/>
      <c r="G27" s="89"/>
    </row>
    <row r="28" spans="2:8" ht="15" x14ac:dyDescent="0.25">
      <c r="B28" s="451" t="s">
        <v>19</v>
      </c>
      <c r="C28" s="467"/>
      <c r="D28" s="217">
        <v>0</v>
      </c>
      <c r="E28" s="115"/>
      <c r="F28" s="93"/>
      <c r="G28" s="93"/>
    </row>
    <row r="29" spans="2:8" x14ac:dyDescent="0.25">
      <c r="B29" s="102" t="s">
        <v>18</v>
      </c>
      <c r="C29" s="103"/>
      <c r="D29" s="156">
        <v>-206470</v>
      </c>
      <c r="E29" s="117"/>
      <c r="F29" s="103"/>
      <c r="G29" s="104">
        <v>206470</v>
      </c>
    </row>
    <row r="30" spans="2:8" ht="15" x14ac:dyDescent="0.25">
      <c r="B30" s="475" t="s">
        <v>114</v>
      </c>
      <c r="C30" s="476"/>
      <c r="D30" s="476"/>
      <c r="E30" s="476"/>
      <c r="F30" s="476"/>
      <c r="G30" s="476"/>
      <c r="H30" s="2"/>
    </row>
    <row r="31" spans="2:8" ht="15" x14ac:dyDescent="0.25">
      <c r="B31" s="475" t="s">
        <v>115</v>
      </c>
      <c r="C31" s="476"/>
      <c r="D31" s="476"/>
      <c r="E31" s="476"/>
      <c r="F31" s="476"/>
      <c r="G31" s="476"/>
      <c r="H31" s="2"/>
    </row>
  </sheetData>
  <mergeCells count="10">
    <mergeCell ref="B30:G30"/>
    <mergeCell ref="B31:G31"/>
    <mergeCell ref="B16:C16"/>
    <mergeCell ref="B17:C17"/>
    <mergeCell ref="B11:C11"/>
    <mergeCell ref="B12:C12"/>
    <mergeCell ref="B28:C28"/>
    <mergeCell ref="B23:C23"/>
    <mergeCell ref="B24:C24"/>
    <mergeCell ref="B27:C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H72"/>
  <sheetViews>
    <sheetView topLeftCell="A58" workbookViewId="0">
      <selection activeCell="B70" sqref="B70:G71"/>
    </sheetView>
  </sheetViews>
  <sheetFormatPr defaultRowHeight="12.75" x14ac:dyDescent="0.25"/>
  <cols>
    <col min="1" max="1" width="9.140625" style="25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2:7" x14ac:dyDescent="0.25">
      <c r="B1" s="477" t="s">
        <v>30</v>
      </c>
      <c r="C1" s="478"/>
      <c r="D1" s="478"/>
    </row>
    <row r="2" spans="2:7" x14ac:dyDescent="0.25">
      <c r="B2" s="32"/>
      <c r="C2" s="27"/>
      <c r="D2" s="27"/>
    </row>
    <row r="3" spans="2:7" x14ac:dyDescent="0.25">
      <c r="B3" s="105" t="s">
        <v>43</v>
      </c>
    </row>
    <row r="4" spans="2:7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2:7" x14ac:dyDescent="0.25">
      <c r="B5" s="34" t="s">
        <v>14</v>
      </c>
      <c r="C5" s="36" t="s">
        <v>0</v>
      </c>
      <c r="D5" s="165" t="s">
        <v>1</v>
      </c>
      <c r="E5" s="166" t="s">
        <v>14</v>
      </c>
      <c r="F5" s="36" t="s">
        <v>0</v>
      </c>
      <c r="G5" s="165" t="s">
        <v>1</v>
      </c>
    </row>
    <row r="6" spans="2:7" x14ac:dyDescent="0.25">
      <c r="B6" s="68" t="s">
        <v>15</v>
      </c>
      <c r="C6" s="110"/>
      <c r="D6" s="100">
        <v>-1102</v>
      </c>
      <c r="E6" s="121" t="s">
        <v>15</v>
      </c>
      <c r="F6" s="110"/>
      <c r="G6" s="100">
        <v>1102</v>
      </c>
    </row>
    <row r="7" spans="2:7" ht="38.25" x14ac:dyDescent="0.25">
      <c r="B7" s="46" t="s">
        <v>2</v>
      </c>
      <c r="C7" s="42" t="s">
        <v>119</v>
      </c>
      <c r="D7" s="7">
        <v>-523</v>
      </c>
      <c r="E7" s="40" t="s">
        <v>3</v>
      </c>
      <c r="F7" s="42" t="s">
        <v>120</v>
      </c>
      <c r="G7" s="7">
        <v>523</v>
      </c>
    </row>
    <row r="8" spans="2:7" ht="51" x14ac:dyDescent="0.25">
      <c r="B8" s="78"/>
      <c r="C8" s="12" t="s">
        <v>121</v>
      </c>
      <c r="D8" s="101">
        <v>-237</v>
      </c>
      <c r="E8" s="11" t="s">
        <v>9</v>
      </c>
      <c r="F8" s="12" t="s">
        <v>10</v>
      </c>
      <c r="G8" s="101">
        <v>237</v>
      </c>
    </row>
    <row r="9" spans="2:7" ht="38.25" x14ac:dyDescent="0.25">
      <c r="B9" s="99"/>
      <c r="C9" s="49" t="s">
        <v>122</v>
      </c>
      <c r="D9" s="5">
        <v>-342</v>
      </c>
      <c r="E9" s="43" t="s">
        <v>123</v>
      </c>
      <c r="F9" s="49" t="s">
        <v>122</v>
      </c>
      <c r="G9" s="5">
        <v>342</v>
      </c>
    </row>
    <row r="10" spans="2:7" x14ac:dyDescent="0.25">
      <c r="B10" s="453" t="s">
        <v>11</v>
      </c>
      <c r="C10" s="471"/>
      <c r="D10" s="191">
        <v>2.9000000000000001E-2</v>
      </c>
      <c r="E10" s="114"/>
      <c r="F10" s="89"/>
      <c r="G10" s="89"/>
    </row>
    <row r="11" spans="2:7" x14ac:dyDescent="0.25">
      <c r="B11" s="451" t="s">
        <v>19</v>
      </c>
      <c r="C11" s="472"/>
      <c r="D11" s="192">
        <v>0</v>
      </c>
      <c r="E11" s="115"/>
      <c r="F11" s="93"/>
      <c r="G11" s="93"/>
    </row>
    <row r="12" spans="2:7" ht="25.5" x14ac:dyDescent="0.25">
      <c r="B12" s="68" t="s">
        <v>147</v>
      </c>
      <c r="C12" s="229"/>
      <c r="D12" s="159">
        <v>-2474</v>
      </c>
      <c r="E12" s="121" t="s">
        <v>147</v>
      </c>
      <c r="F12" s="229"/>
      <c r="G12" s="159">
        <v>2474</v>
      </c>
    </row>
    <row r="13" spans="2:7" ht="38.25" x14ac:dyDescent="0.25">
      <c r="B13" s="46" t="s">
        <v>2</v>
      </c>
      <c r="C13" s="42" t="s">
        <v>124</v>
      </c>
      <c r="D13" s="7">
        <v>-149</v>
      </c>
      <c r="E13" s="40" t="s">
        <v>3</v>
      </c>
      <c r="F13" s="42" t="s">
        <v>120</v>
      </c>
      <c r="G13" s="7">
        <v>149</v>
      </c>
    </row>
    <row r="14" spans="2:7" ht="38.25" x14ac:dyDescent="0.25">
      <c r="B14" s="78"/>
      <c r="C14" s="12" t="s">
        <v>125</v>
      </c>
      <c r="D14" s="101">
        <v>-325</v>
      </c>
      <c r="E14" s="11" t="s">
        <v>9</v>
      </c>
      <c r="F14" s="12" t="s">
        <v>10</v>
      </c>
      <c r="G14" s="101">
        <v>325</v>
      </c>
    </row>
    <row r="15" spans="2:7" ht="25.5" x14ac:dyDescent="0.25">
      <c r="B15" s="50" t="s">
        <v>126</v>
      </c>
      <c r="C15" s="49" t="s">
        <v>153</v>
      </c>
      <c r="D15" s="47">
        <v>-2000</v>
      </c>
      <c r="E15" s="43" t="s">
        <v>2</v>
      </c>
      <c r="F15" s="49" t="s">
        <v>127</v>
      </c>
      <c r="G15" s="47">
        <v>2000</v>
      </c>
    </row>
    <row r="16" spans="2:7" x14ac:dyDescent="0.25">
      <c r="B16" s="453" t="s">
        <v>11</v>
      </c>
      <c r="C16" s="471"/>
      <c r="D16" s="191">
        <v>3.3000000000000002E-2</v>
      </c>
      <c r="E16" s="114"/>
      <c r="F16" s="89"/>
      <c r="G16" s="89"/>
    </row>
    <row r="17" spans="2:8" x14ac:dyDescent="0.25">
      <c r="B17" s="451" t="s">
        <v>19</v>
      </c>
      <c r="C17" s="472"/>
      <c r="D17" s="192">
        <v>0</v>
      </c>
      <c r="E17" s="115"/>
      <c r="F17" s="93"/>
      <c r="G17" s="93"/>
    </row>
    <row r="18" spans="2:8" ht="25.5" x14ac:dyDescent="0.25">
      <c r="B18" s="68" t="s">
        <v>148</v>
      </c>
      <c r="C18" s="229"/>
      <c r="D18" s="76">
        <v>-354</v>
      </c>
      <c r="E18" s="121" t="s">
        <v>148</v>
      </c>
      <c r="F18" s="229"/>
      <c r="G18" s="76">
        <v>354</v>
      </c>
    </row>
    <row r="19" spans="2:8" ht="25.5" x14ac:dyDescent="0.25">
      <c r="B19" s="46" t="s">
        <v>2</v>
      </c>
      <c r="C19" s="42" t="s">
        <v>128</v>
      </c>
      <c r="D19" s="7">
        <v>-32</v>
      </c>
      <c r="E19" s="40" t="s">
        <v>3</v>
      </c>
      <c r="F19" s="42" t="s">
        <v>120</v>
      </c>
      <c r="G19" s="7">
        <v>32</v>
      </c>
    </row>
    <row r="20" spans="2:8" ht="25.5" x14ac:dyDescent="0.25">
      <c r="B20" s="99"/>
      <c r="C20" s="49" t="s">
        <v>128</v>
      </c>
      <c r="D20" s="5">
        <v>-322</v>
      </c>
      <c r="E20" s="43" t="s">
        <v>9</v>
      </c>
      <c r="F20" s="49" t="s">
        <v>10</v>
      </c>
      <c r="G20" s="5">
        <v>322</v>
      </c>
    </row>
    <row r="21" spans="2:8" x14ac:dyDescent="0.25">
      <c r="B21" s="453" t="s">
        <v>11</v>
      </c>
      <c r="C21" s="471"/>
      <c r="D21" s="191">
        <v>1.2999999999999999E-2</v>
      </c>
      <c r="E21" s="114"/>
      <c r="F21" s="89"/>
      <c r="G21" s="89"/>
      <c r="H21" s="136"/>
    </row>
    <row r="22" spans="2:8" x14ac:dyDescent="0.25">
      <c r="B22" s="451" t="s">
        <v>19</v>
      </c>
      <c r="C22" s="472"/>
      <c r="D22" s="192">
        <v>0</v>
      </c>
      <c r="E22" s="115"/>
      <c r="F22" s="93"/>
      <c r="G22" s="93"/>
      <c r="H22" s="136"/>
    </row>
    <row r="23" spans="2:8" ht="25.5" x14ac:dyDescent="0.25">
      <c r="B23" s="68" t="s">
        <v>149</v>
      </c>
      <c r="C23" s="229"/>
      <c r="D23" s="159">
        <v>-5844</v>
      </c>
      <c r="E23" s="129" t="s">
        <v>15</v>
      </c>
      <c r="F23" s="79"/>
      <c r="G23" s="159">
        <v>3000</v>
      </c>
    </row>
    <row r="24" spans="2:8" x14ac:dyDescent="0.25">
      <c r="B24" s="46" t="s">
        <v>2</v>
      </c>
      <c r="C24" s="42" t="s">
        <v>129</v>
      </c>
      <c r="D24" s="38">
        <v>-3000</v>
      </c>
      <c r="E24" s="39" t="s">
        <v>7</v>
      </c>
      <c r="F24" s="41" t="s">
        <v>154</v>
      </c>
      <c r="G24" s="37">
        <v>3000</v>
      </c>
    </row>
    <row r="25" spans="2:8" ht="25.5" x14ac:dyDescent="0.25">
      <c r="B25" s="78"/>
      <c r="C25" s="79"/>
      <c r="D25" s="101"/>
      <c r="E25" s="124" t="s">
        <v>149</v>
      </c>
      <c r="F25" s="200"/>
      <c r="G25" s="81">
        <v>2844</v>
      </c>
    </row>
    <row r="26" spans="2:8" ht="25.5" x14ac:dyDescent="0.25">
      <c r="B26" s="78"/>
      <c r="C26" s="12" t="s">
        <v>130</v>
      </c>
      <c r="D26" s="101">
        <v>-6</v>
      </c>
      <c r="E26" s="40" t="s">
        <v>3</v>
      </c>
      <c r="F26" s="42" t="s">
        <v>120</v>
      </c>
      <c r="G26" s="7">
        <v>6</v>
      </c>
    </row>
    <row r="27" spans="2:8" ht="38.25" x14ac:dyDescent="0.25">
      <c r="B27" s="78"/>
      <c r="C27" s="12" t="s">
        <v>131</v>
      </c>
      <c r="D27" s="101">
        <v>-218</v>
      </c>
      <c r="E27" s="11" t="s">
        <v>9</v>
      </c>
      <c r="F27" s="12" t="s">
        <v>10</v>
      </c>
      <c r="G27" s="101">
        <v>218</v>
      </c>
    </row>
    <row r="28" spans="2:8" ht="38.25" x14ac:dyDescent="0.25">
      <c r="B28" s="99"/>
      <c r="C28" s="49" t="s">
        <v>122</v>
      </c>
      <c r="D28" s="47">
        <v>-2620</v>
      </c>
      <c r="E28" s="43" t="s">
        <v>123</v>
      </c>
      <c r="F28" s="49" t="s">
        <v>122</v>
      </c>
      <c r="G28" s="47">
        <v>2620</v>
      </c>
    </row>
    <row r="29" spans="2:8" x14ac:dyDescent="0.25">
      <c r="B29" s="453" t="s">
        <v>11</v>
      </c>
      <c r="C29" s="471"/>
      <c r="D29" s="191">
        <v>3.9E-2</v>
      </c>
      <c r="E29" s="114"/>
      <c r="F29" s="89"/>
      <c r="G29" s="89"/>
    </row>
    <row r="30" spans="2:8" x14ac:dyDescent="0.25">
      <c r="B30" s="451" t="s">
        <v>19</v>
      </c>
      <c r="C30" s="472"/>
      <c r="D30" s="192">
        <v>2.9000000000000001E-2</v>
      </c>
      <c r="E30" s="115"/>
      <c r="F30" s="93"/>
      <c r="G30" s="93"/>
    </row>
    <row r="31" spans="2:8" ht="25.5" x14ac:dyDescent="0.25">
      <c r="B31" s="68" t="s">
        <v>150</v>
      </c>
      <c r="C31" s="229"/>
      <c r="D31" s="159">
        <v>-15588</v>
      </c>
      <c r="E31" s="129" t="s">
        <v>15</v>
      </c>
      <c r="F31" s="79"/>
      <c r="G31" s="159">
        <v>10745</v>
      </c>
    </row>
    <row r="32" spans="2:8" ht="25.5" x14ac:dyDescent="0.25">
      <c r="B32" s="46" t="s">
        <v>2</v>
      </c>
      <c r="C32" s="42" t="s">
        <v>132</v>
      </c>
      <c r="D32" s="38">
        <v>-3200</v>
      </c>
      <c r="E32" s="40" t="s">
        <v>9</v>
      </c>
      <c r="F32" s="42" t="s">
        <v>133</v>
      </c>
      <c r="G32" s="38">
        <v>3200</v>
      </c>
    </row>
    <row r="33" spans="2:7" ht="38.25" x14ac:dyDescent="0.25">
      <c r="B33" s="78"/>
      <c r="C33" s="12" t="s">
        <v>134</v>
      </c>
      <c r="D33" s="125">
        <v>-4545</v>
      </c>
      <c r="E33" s="11" t="s">
        <v>2</v>
      </c>
      <c r="F33" s="12" t="s">
        <v>135</v>
      </c>
      <c r="G33" s="125">
        <v>4545</v>
      </c>
    </row>
    <row r="34" spans="2:7" ht="38.25" x14ac:dyDescent="0.25">
      <c r="B34" s="78"/>
      <c r="C34" s="12" t="s">
        <v>136</v>
      </c>
      <c r="D34" s="125">
        <v>-3000</v>
      </c>
      <c r="E34" s="43" t="s">
        <v>7</v>
      </c>
      <c r="F34" s="49" t="s">
        <v>154</v>
      </c>
      <c r="G34" s="47">
        <v>3000</v>
      </c>
    </row>
    <row r="35" spans="2:7" ht="25.5" x14ac:dyDescent="0.25">
      <c r="B35" s="78"/>
      <c r="C35" s="79"/>
      <c r="D35" s="101"/>
      <c r="E35" s="124" t="s">
        <v>150</v>
      </c>
      <c r="F35" s="200"/>
      <c r="G35" s="81">
        <v>4843</v>
      </c>
    </row>
    <row r="36" spans="2:7" ht="63.75" x14ac:dyDescent="0.25">
      <c r="B36" s="78"/>
      <c r="C36" s="12" t="s">
        <v>137</v>
      </c>
      <c r="D36" s="125">
        <v>-2929</v>
      </c>
      <c r="E36" s="40" t="s">
        <v>3</v>
      </c>
      <c r="F36" s="42" t="s">
        <v>120</v>
      </c>
      <c r="G36" s="38">
        <v>2929</v>
      </c>
    </row>
    <row r="37" spans="2:7" ht="51" x14ac:dyDescent="0.25">
      <c r="B37" s="78"/>
      <c r="C37" s="12" t="s">
        <v>138</v>
      </c>
      <c r="D37" s="101">
        <v>-146</v>
      </c>
      <c r="E37" s="11" t="s">
        <v>9</v>
      </c>
      <c r="F37" s="12" t="s">
        <v>10</v>
      </c>
      <c r="G37" s="101">
        <v>146</v>
      </c>
    </row>
    <row r="38" spans="2:7" ht="38.25" x14ac:dyDescent="0.25">
      <c r="B38" s="99"/>
      <c r="C38" s="49" t="s">
        <v>122</v>
      </c>
      <c r="D38" s="47">
        <v>-1768</v>
      </c>
      <c r="E38" s="43" t="s">
        <v>123</v>
      </c>
      <c r="F38" s="49" t="s">
        <v>122</v>
      </c>
      <c r="G38" s="47">
        <v>1768</v>
      </c>
    </row>
    <row r="39" spans="2:7" x14ac:dyDescent="0.25">
      <c r="B39" s="453" t="s">
        <v>11</v>
      </c>
      <c r="C39" s="471"/>
      <c r="D39" s="191">
        <v>0.01</v>
      </c>
      <c r="E39" s="114"/>
      <c r="F39" s="89"/>
      <c r="G39" s="89"/>
    </row>
    <row r="40" spans="2:7" x14ac:dyDescent="0.25">
      <c r="B40" s="451" t="s">
        <v>19</v>
      </c>
      <c r="C40" s="472"/>
      <c r="D40" s="192">
        <v>0.01</v>
      </c>
      <c r="E40" s="115"/>
      <c r="F40" s="93"/>
      <c r="G40" s="93"/>
    </row>
    <row r="41" spans="2:7" ht="25.5" x14ac:dyDescent="0.25">
      <c r="B41" s="68" t="s">
        <v>151</v>
      </c>
      <c r="C41" s="229"/>
      <c r="D41" s="100">
        <v>-9711</v>
      </c>
      <c r="E41" s="121" t="s">
        <v>151</v>
      </c>
      <c r="F41" s="229"/>
      <c r="G41" s="100">
        <v>4338</v>
      </c>
    </row>
    <row r="42" spans="2:7" ht="38.25" x14ac:dyDescent="0.25">
      <c r="B42" s="46" t="s">
        <v>2</v>
      </c>
      <c r="C42" s="42" t="s">
        <v>139</v>
      </c>
      <c r="D42" s="7">
        <v>-91</v>
      </c>
      <c r="E42" s="40" t="s">
        <v>3</v>
      </c>
      <c r="F42" s="42" t="s">
        <v>120</v>
      </c>
      <c r="G42" s="7">
        <v>91</v>
      </c>
    </row>
    <row r="43" spans="2:7" ht="25.5" x14ac:dyDescent="0.25">
      <c r="B43" s="78"/>
      <c r="C43" s="12" t="s">
        <v>140</v>
      </c>
      <c r="D43" s="101">
        <v>-18</v>
      </c>
      <c r="E43" s="11" t="s">
        <v>9</v>
      </c>
      <c r="F43" s="12" t="s">
        <v>10</v>
      </c>
      <c r="G43" s="101">
        <v>18</v>
      </c>
    </row>
    <row r="44" spans="2:7" ht="63.75" x14ac:dyDescent="0.25">
      <c r="B44" s="83" t="s">
        <v>141</v>
      </c>
      <c r="C44" s="12" t="s">
        <v>155</v>
      </c>
      <c r="D44" s="125">
        <v>-4073</v>
      </c>
      <c r="E44" s="11" t="s">
        <v>2</v>
      </c>
      <c r="F44" s="12" t="s">
        <v>142</v>
      </c>
      <c r="G44" s="125">
        <v>4073</v>
      </c>
    </row>
    <row r="45" spans="2:7" ht="63.75" x14ac:dyDescent="0.25">
      <c r="B45" s="83"/>
      <c r="C45" s="12" t="s">
        <v>156</v>
      </c>
      <c r="D45" s="101">
        <v>156</v>
      </c>
      <c r="E45" s="43" t="s">
        <v>2</v>
      </c>
      <c r="F45" s="49" t="s">
        <v>142</v>
      </c>
      <c r="G45" s="5">
        <v>156</v>
      </c>
    </row>
    <row r="46" spans="2:7" ht="25.5" x14ac:dyDescent="0.25">
      <c r="B46" s="78"/>
      <c r="C46" s="79"/>
      <c r="D46" s="101"/>
      <c r="E46" s="124" t="s">
        <v>148</v>
      </c>
      <c r="F46" s="200"/>
      <c r="G46" s="81">
        <v>4382</v>
      </c>
    </row>
    <row r="47" spans="2:7" x14ac:dyDescent="0.25">
      <c r="B47" s="83" t="s">
        <v>7</v>
      </c>
      <c r="C47" s="12" t="s">
        <v>8</v>
      </c>
      <c r="D47" s="125">
        <v>-4382</v>
      </c>
      <c r="E47" s="39" t="s">
        <v>7</v>
      </c>
      <c r="F47" s="41" t="s">
        <v>143</v>
      </c>
      <c r="G47" s="37">
        <v>4382</v>
      </c>
    </row>
    <row r="48" spans="2:7" ht="25.5" x14ac:dyDescent="0.25">
      <c r="B48" s="78"/>
      <c r="C48" s="79"/>
      <c r="D48" s="101"/>
      <c r="E48" s="124" t="s">
        <v>150</v>
      </c>
      <c r="F48" s="200"/>
      <c r="G48" s="80">
        <v>991</v>
      </c>
    </row>
    <row r="49" spans="2:7" x14ac:dyDescent="0.25">
      <c r="B49" s="99"/>
      <c r="C49" s="49" t="s">
        <v>8</v>
      </c>
      <c r="D49" s="5">
        <v>-991</v>
      </c>
      <c r="E49" s="39" t="s">
        <v>7</v>
      </c>
      <c r="F49" s="41" t="s">
        <v>143</v>
      </c>
      <c r="G49" s="6">
        <v>991</v>
      </c>
    </row>
    <row r="50" spans="2:7" x14ac:dyDescent="0.25">
      <c r="B50" s="453" t="s">
        <v>11</v>
      </c>
      <c r="C50" s="471"/>
      <c r="D50" s="191">
        <v>1E-3</v>
      </c>
      <c r="E50" s="114"/>
      <c r="F50" s="89"/>
      <c r="G50" s="89"/>
    </row>
    <row r="51" spans="2:7" x14ac:dyDescent="0.25">
      <c r="B51" s="451" t="s">
        <v>19</v>
      </c>
      <c r="C51" s="472"/>
      <c r="D51" s="192">
        <v>1E-3</v>
      </c>
      <c r="E51" s="115"/>
      <c r="F51" s="93"/>
      <c r="G51" s="93"/>
    </row>
    <row r="52" spans="2:7" ht="25.5" x14ac:dyDescent="0.25">
      <c r="B52" s="68" t="s">
        <v>58</v>
      </c>
      <c r="C52" s="229"/>
      <c r="D52" s="159">
        <v>-27400</v>
      </c>
      <c r="E52" s="129" t="s">
        <v>15</v>
      </c>
      <c r="F52" s="79"/>
      <c r="G52" s="159">
        <v>11016</v>
      </c>
    </row>
    <row r="53" spans="2:7" x14ac:dyDescent="0.25">
      <c r="B53" s="46" t="s">
        <v>2</v>
      </c>
      <c r="C53" s="42" t="s">
        <v>157</v>
      </c>
      <c r="D53" s="38">
        <v>-9400</v>
      </c>
      <c r="E53" s="40" t="s">
        <v>2</v>
      </c>
      <c r="F53" s="42" t="s">
        <v>135</v>
      </c>
      <c r="G53" s="38">
        <v>9400</v>
      </c>
    </row>
    <row r="54" spans="2:7" x14ac:dyDescent="0.25">
      <c r="B54" s="78"/>
      <c r="C54" s="12" t="s">
        <v>144</v>
      </c>
      <c r="D54" s="125">
        <v>-1616</v>
      </c>
      <c r="E54" s="43" t="s">
        <v>7</v>
      </c>
      <c r="F54" s="49" t="s">
        <v>154</v>
      </c>
      <c r="G54" s="47">
        <v>1616</v>
      </c>
    </row>
    <row r="55" spans="2:7" x14ac:dyDescent="0.25">
      <c r="B55" s="78"/>
      <c r="C55" s="79"/>
      <c r="D55" s="101"/>
      <c r="E55" s="482" t="s">
        <v>147</v>
      </c>
      <c r="F55" s="483"/>
      <c r="G55" s="81">
        <v>1842</v>
      </c>
    </row>
    <row r="56" spans="2:7" x14ac:dyDescent="0.25">
      <c r="B56" s="78"/>
      <c r="C56" s="12" t="s">
        <v>145</v>
      </c>
      <c r="D56" s="125">
        <v>-1842</v>
      </c>
      <c r="E56" s="39" t="s">
        <v>7</v>
      </c>
      <c r="F56" s="41" t="s">
        <v>154</v>
      </c>
      <c r="G56" s="37">
        <v>1842</v>
      </c>
    </row>
    <row r="57" spans="2:7" x14ac:dyDescent="0.25">
      <c r="B57" s="78"/>
      <c r="C57" s="79"/>
      <c r="D57" s="101"/>
      <c r="E57" s="482" t="s">
        <v>148</v>
      </c>
      <c r="F57" s="483"/>
      <c r="G57" s="81">
        <v>12561</v>
      </c>
    </row>
    <row r="58" spans="2:7" x14ac:dyDescent="0.25">
      <c r="B58" s="78"/>
      <c r="C58" s="12" t="s">
        <v>144</v>
      </c>
      <c r="D58" s="125">
        <v>-12561</v>
      </c>
      <c r="E58" s="39" t="s">
        <v>7</v>
      </c>
      <c r="F58" s="41" t="s">
        <v>154</v>
      </c>
      <c r="G58" s="37">
        <v>12561</v>
      </c>
    </row>
    <row r="59" spans="2:7" x14ac:dyDescent="0.25">
      <c r="B59" s="78"/>
      <c r="C59" s="79"/>
      <c r="D59" s="101"/>
      <c r="E59" s="482" t="s">
        <v>149</v>
      </c>
      <c r="F59" s="483"/>
      <c r="G59" s="80">
        <v>957</v>
      </c>
    </row>
    <row r="60" spans="2:7" x14ac:dyDescent="0.25">
      <c r="B60" s="78"/>
      <c r="C60" s="12" t="s">
        <v>144</v>
      </c>
      <c r="D60" s="101">
        <v>-957</v>
      </c>
      <c r="E60" s="39" t="s">
        <v>7</v>
      </c>
      <c r="F60" s="41" t="s">
        <v>154</v>
      </c>
      <c r="G60" s="6">
        <v>957</v>
      </c>
    </row>
    <row r="61" spans="2:7" x14ac:dyDescent="0.25">
      <c r="B61" s="78"/>
      <c r="C61" s="79"/>
      <c r="D61" s="101"/>
      <c r="E61" s="482" t="s">
        <v>150</v>
      </c>
      <c r="F61" s="483"/>
      <c r="G61" s="81">
        <v>1024</v>
      </c>
    </row>
    <row r="62" spans="2:7" x14ac:dyDescent="0.25">
      <c r="B62" s="99"/>
      <c r="C62" s="49" t="s">
        <v>145</v>
      </c>
      <c r="D62" s="47">
        <v>-1024</v>
      </c>
      <c r="E62" s="39" t="s">
        <v>7</v>
      </c>
      <c r="F62" s="41" t="s">
        <v>154</v>
      </c>
      <c r="G62" s="37">
        <v>1024</v>
      </c>
    </row>
    <row r="63" spans="2:7" x14ac:dyDescent="0.25">
      <c r="B63" s="453" t="s">
        <v>11</v>
      </c>
      <c r="C63" s="471"/>
      <c r="D63" s="191">
        <v>0</v>
      </c>
      <c r="E63" s="114"/>
      <c r="F63" s="89"/>
      <c r="G63" s="89"/>
    </row>
    <row r="64" spans="2:7" x14ac:dyDescent="0.25">
      <c r="B64" s="451" t="s">
        <v>19</v>
      </c>
      <c r="C64" s="472"/>
      <c r="D64" s="192">
        <v>0.01</v>
      </c>
      <c r="E64" s="115"/>
      <c r="F64" s="93"/>
      <c r="G64" s="93"/>
    </row>
    <row r="65" spans="2:7" ht="25.5" x14ac:dyDescent="0.25">
      <c r="B65" s="68" t="s">
        <v>152</v>
      </c>
      <c r="C65" s="229"/>
      <c r="D65" s="159">
        <v>-90649</v>
      </c>
      <c r="E65" s="121" t="s">
        <v>152</v>
      </c>
      <c r="F65" s="229"/>
      <c r="G65" s="159">
        <v>90649</v>
      </c>
    </row>
    <row r="66" spans="2:7" ht="25.5" x14ac:dyDescent="0.25">
      <c r="B66" s="45" t="s">
        <v>4</v>
      </c>
      <c r="C66" s="41" t="s">
        <v>158</v>
      </c>
      <c r="D66" s="37">
        <v>-90649</v>
      </c>
      <c r="E66" s="39" t="s">
        <v>4</v>
      </c>
      <c r="F66" s="41" t="s">
        <v>159</v>
      </c>
      <c r="G66" s="37">
        <v>90649</v>
      </c>
    </row>
    <row r="67" spans="2:7" x14ac:dyDescent="0.25">
      <c r="B67" s="453" t="s">
        <v>11</v>
      </c>
      <c r="C67" s="471"/>
      <c r="D67" s="191">
        <v>1.7999999999999999E-2</v>
      </c>
      <c r="E67" s="114"/>
      <c r="F67" s="89"/>
      <c r="G67" s="89"/>
    </row>
    <row r="68" spans="2:7" x14ac:dyDescent="0.25">
      <c r="B68" s="451" t="s">
        <v>19</v>
      </c>
      <c r="C68" s="472"/>
      <c r="D68" s="192">
        <v>0</v>
      </c>
      <c r="E68" s="115"/>
      <c r="F68" s="93"/>
      <c r="G68" s="93"/>
    </row>
    <row r="69" spans="2:7" x14ac:dyDescent="0.25">
      <c r="B69" s="102" t="s">
        <v>18</v>
      </c>
      <c r="C69" s="103"/>
      <c r="D69" s="104">
        <v>-153122</v>
      </c>
      <c r="E69" s="117"/>
      <c r="F69" s="103"/>
      <c r="G69" s="104">
        <v>153122</v>
      </c>
    </row>
    <row r="70" spans="2:7" x14ac:dyDescent="0.25">
      <c r="B70" s="479" t="s">
        <v>12</v>
      </c>
      <c r="C70" s="456"/>
      <c r="D70" s="456"/>
      <c r="E70" s="456"/>
      <c r="F70" s="456"/>
      <c r="G70" s="456"/>
    </row>
    <row r="71" spans="2:7" x14ac:dyDescent="0.25">
      <c r="B71" s="480" t="s">
        <v>146</v>
      </c>
      <c r="C71" s="481"/>
      <c r="D71" s="481"/>
      <c r="E71" s="481"/>
      <c r="F71" s="481"/>
      <c r="G71" s="481"/>
    </row>
    <row r="72" spans="2:7" ht="15.75" x14ac:dyDescent="0.25">
      <c r="B72" s="126"/>
      <c r="C72" s="2"/>
      <c r="D72" s="2"/>
      <c r="E72" s="2"/>
      <c r="F72" s="2"/>
      <c r="G72" s="2"/>
    </row>
  </sheetData>
  <mergeCells count="23">
    <mergeCell ref="B70:G70"/>
    <mergeCell ref="B71:G71"/>
    <mergeCell ref="B10:C10"/>
    <mergeCell ref="B11:C11"/>
    <mergeCell ref="B21:C21"/>
    <mergeCell ref="B29:C29"/>
    <mergeCell ref="B30:C30"/>
    <mergeCell ref="B64:C64"/>
    <mergeCell ref="B67:C67"/>
    <mergeCell ref="B68:C68"/>
    <mergeCell ref="E61:F61"/>
    <mergeCell ref="B63:C63"/>
    <mergeCell ref="B51:C51"/>
    <mergeCell ref="E55:F55"/>
    <mergeCell ref="E57:F57"/>
    <mergeCell ref="E59:F59"/>
    <mergeCell ref="B1:D1"/>
    <mergeCell ref="B22:C22"/>
    <mergeCell ref="B50:C50"/>
    <mergeCell ref="B40:C40"/>
    <mergeCell ref="B39:C39"/>
    <mergeCell ref="B16:C16"/>
    <mergeCell ref="B17:C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62"/>
  <sheetViews>
    <sheetView topLeftCell="A55" zoomScale="115" zoomScaleNormal="115" workbookViewId="0">
      <selection activeCell="B62" sqref="B62:G62"/>
    </sheetView>
  </sheetViews>
  <sheetFormatPr defaultRowHeight="12.75" x14ac:dyDescent="0.25"/>
  <cols>
    <col min="1" max="1" width="8.85546875" style="25" customWidth="1"/>
    <col min="2" max="2" width="31" style="25" customWidth="1"/>
    <col min="3" max="3" width="30.140625" style="25" customWidth="1"/>
    <col min="4" max="4" width="11.28515625" style="25" customWidth="1"/>
    <col min="5" max="5" width="31" style="25" customWidth="1"/>
    <col min="6" max="6" width="30.140625" style="25" customWidth="1"/>
    <col min="7" max="7" width="11.28515625" style="25" customWidth="1"/>
    <col min="8" max="16384" width="9.140625" style="25"/>
  </cols>
  <sheetData>
    <row r="1" spans="1:7" x14ac:dyDescent="0.25">
      <c r="B1" s="484" t="s">
        <v>160</v>
      </c>
      <c r="C1" s="481"/>
      <c r="D1" s="27"/>
    </row>
    <row r="2" spans="1:7" x14ac:dyDescent="0.25">
      <c r="A2" s="105"/>
      <c r="B2" s="105"/>
      <c r="C2" s="27"/>
      <c r="D2" s="27"/>
    </row>
    <row r="3" spans="1:7" x14ac:dyDescent="0.25">
      <c r="B3" s="105" t="s">
        <v>43</v>
      </c>
    </row>
    <row r="4" spans="1:7" x14ac:dyDescent="0.25">
      <c r="B4" s="106" t="s">
        <v>52</v>
      </c>
      <c r="C4" s="106"/>
      <c r="D4" s="107"/>
      <c r="E4" s="127" t="s">
        <v>49</v>
      </c>
      <c r="F4" s="106"/>
      <c r="G4" s="106"/>
    </row>
    <row r="5" spans="1:7" x14ac:dyDescent="0.25">
      <c r="B5" s="34" t="s">
        <v>14</v>
      </c>
      <c r="C5" s="36" t="s">
        <v>0</v>
      </c>
      <c r="D5" s="109" t="s">
        <v>1</v>
      </c>
      <c r="E5" s="128" t="s">
        <v>14</v>
      </c>
      <c r="F5" s="36" t="s">
        <v>0</v>
      </c>
      <c r="G5" s="109" t="s">
        <v>1</v>
      </c>
    </row>
    <row r="6" spans="1:7" x14ac:dyDescent="0.25">
      <c r="B6" s="68" t="s">
        <v>15</v>
      </c>
      <c r="C6" s="110"/>
      <c r="D6" s="100">
        <v>-9584</v>
      </c>
      <c r="E6" s="121" t="s">
        <v>15</v>
      </c>
      <c r="F6" s="110"/>
      <c r="G6" s="100">
        <v>9584</v>
      </c>
    </row>
    <row r="7" spans="1:7" ht="25.5" x14ac:dyDescent="0.25">
      <c r="B7" s="46" t="s">
        <v>3</v>
      </c>
      <c r="C7" s="42" t="s">
        <v>189</v>
      </c>
      <c r="D7" s="38">
        <v>-6055</v>
      </c>
      <c r="E7" s="40" t="s">
        <v>2</v>
      </c>
      <c r="F7" s="42" t="s">
        <v>161</v>
      </c>
      <c r="G7" s="38">
        <v>6055</v>
      </c>
    </row>
    <row r="8" spans="1:7" x14ac:dyDescent="0.25">
      <c r="B8" s="78"/>
      <c r="C8" s="12" t="s">
        <v>190</v>
      </c>
      <c r="D8" s="101">
        <v>-4</v>
      </c>
      <c r="E8" s="11" t="s">
        <v>5</v>
      </c>
      <c r="F8" s="12" t="s">
        <v>6</v>
      </c>
      <c r="G8" s="101">
        <v>4</v>
      </c>
    </row>
    <row r="9" spans="1:7" ht="25.5" x14ac:dyDescent="0.25">
      <c r="B9" s="78"/>
      <c r="C9" s="12" t="s">
        <v>162</v>
      </c>
      <c r="D9" s="101">
        <v>-125</v>
      </c>
      <c r="E9" s="11" t="s">
        <v>123</v>
      </c>
      <c r="F9" s="12" t="s">
        <v>163</v>
      </c>
      <c r="G9" s="101">
        <v>125</v>
      </c>
    </row>
    <row r="10" spans="1:7" ht="25.5" x14ac:dyDescent="0.25">
      <c r="B10" s="50" t="s">
        <v>20</v>
      </c>
      <c r="C10" s="49" t="s">
        <v>164</v>
      </c>
      <c r="D10" s="47">
        <v>-3400</v>
      </c>
      <c r="E10" s="43" t="s">
        <v>3</v>
      </c>
      <c r="F10" s="49" t="s">
        <v>165</v>
      </c>
      <c r="G10" s="47">
        <v>3400</v>
      </c>
    </row>
    <row r="11" spans="1:7" x14ac:dyDescent="0.25">
      <c r="B11" s="453" t="s">
        <v>11</v>
      </c>
      <c r="C11" s="471"/>
      <c r="D11" s="191">
        <v>9.8000000000000004E-2</v>
      </c>
      <c r="E11" s="114"/>
      <c r="F11" s="89"/>
      <c r="G11" s="89"/>
    </row>
    <row r="12" spans="1:7" x14ac:dyDescent="0.25">
      <c r="B12" s="451" t="s">
        <v>19</v>
      </c>
      <c r="C12" s="472"/>
      <c r="D12" s="192">
        <v>0</v>
      </c>
      <c r="E12" s="115"/>
      <c r="F12" s="93"/>
      <c r="G12" s="93"/>
    </row>
    <row r="13" spans="1:7" ht="16.5" customHeight="1" x14ac:dyDescent="0.25">
      <c r="B13" s="68" t="s">
        <v>183</v>
      </c>
      <c r="C13" s="229"/>
      <c r="D13" s="100">
        <v>-4037</v>
      </c>
      <c r="E13" s="121" t="s">
        <v>183</v>
      </c>
      <c r="F13" s="229"/>
      <c r="G13" s="76">
        <v>7</v>
      </c>
    </row>
    <row r="14" spans="1:7" x14ac:dyDescent="0.25">
      <c r="B14" s="46" t="s">
        <v>7</v>
      </c>
      <c r="C14" s="42" t="s">
        <v>23</v>
      </c>
      <c r="D14" s="7">
        <v>-7</v>
      </c>
      <c r="E14" s="39" t="s">
        <v>9</v>
      </c>
      <c r="F14" s="41" t="s">
        <v>10</v>
      </c>
      <c r="G14" s="6">
        <v>7</v>
      </c>
    </row>
    <row r="15" spans="1:7" x14ac:dyDescent="0.25">
      <c r="B15" s="78"/>
      <c r="C15" s="12"/>
      <c r="D15" s="101"/>
      <c r="E15" s="124" t="s">
        <v>15</v>
      </c>
      <c r="F15" s="41"/>
      <c r="G15" s="81">
        <v>2404</v>
      </c>
    </row>
    <row r="16" spans="1:7" ht="25.5" x14ac:dyDescent="0.25">
      <c r="B16" s="83" t="s">
        <v>2</v>
      </c>
      <c r="C16" s="12" t="s">
        <v>166</v>
      </c>
      <c r="D16" s="125">
        <v>-2404</v>
      </c>
      <c r="E16" s="39" t="s">
        <v>2</v>
      </c>
      <c r="F16" s="41" t="s">
        <v>167</v>
      </c>
      <c r="G16" s="37">
        <v>2404</v>
      </c>
    </row>
    <row r="17" spans="2:7" x14ac:dyDescent="0.25">
      <c r="B17" s="78"/>
      <c r="C17" s="12"/>
      <c r="D17" s="101"/>
      <c r="E17" s="482" t="s">
        <v>183</v>
      </c>
      <c r="F17" s="483"/>
      <c r="G17" s="80">
        <v>546</v>
      </c>
    </row>
    <row r="18" spans="2:7" ht="25.5" x14ac:dyDescent="0.25">
      <c r="B18" s="78"/>
      <c r="C18" s="12" t="s">
        <v>166</v>
      </c>
      <c r="D18" s="101">
        <v>-500</v>
      </c>
      <c r="E18" s="39" t="s">
        <v>123</v>
      </c>
      <c r="F18" s="41" t="s">
        <v>163</v>
      </c>
      <c r="G18" s="6">
        <v>500</v>
      </c>
    </row>
    <row r="19" spans="2:7" ht="25.5" x14ac:dyDescent="0.25">
      <c r="B19" s="78"/>
      <c r="C19" s="12" t="s">
        <v>166</v>
      </c>
      <c r="D19" s="101">
        <v>-46</v>
      </c>
      <c r="E19" s="39" t="s">
        <v>3</v>
      </c>
      <c r="F19" s="41" t="s">
        <v>168</v>
      </c>
      <c r="G19" s="6">
        <v>46</v>
      </c>
    </row>
    <row r="20" spans="2:7" ht="15.75" customHeight="1" x14ac:dyDescent="0.25">
      <c r="B20" s="78"/>
      <c r="C20" s="12"/>
      <c r="D20" s="101"/>
      <c r="E20" s="124" t="s">
        <v>184</v>
      </c>
      <c r="F20" s="200"/>
      <c r="G20" s="81">
        <v>1080</v>
      </c>
    </row>
    <row r="21" spans="2:7" ht="25.5" x14ac:dyDescent="0.25">
      <c r="B21" s="99"/>
      <c r="C21" s="49" t="s">
        <v>169</v>
      </c>
      <c r="D21" s="47">
        <v>-1080</v>
      </c>
      <c r="E21" s="39" t="s">
        <v>2</v>
      </c>
      <c r="F21" s="41" t="s">
        <v>169</v>
      </c>
      <c r="G21" s="37">
        <v>1080</v>
      </c>
    </row>
    <row r="22" spans="2:7" x14ac:dyDescent="0.25">
      <c r="B22" s="453" t="s">
        <v>11</v>
      </c>
      <c r="C22" s="471"/>
      <c r="D22" s="191">
        <v>0.29699999999999999</v>
      </c>
      <c r="E22" s="114"/>
      <c r="F22" s="89"/>
      <c r="G22" s="89"/>
    </row>
    <row r="23" spans="2:7" x14ac:dyDescent="0.25">
      <c r="B23" s="451" t="s">
        <v>19</v>
      </c>
      <c r="C23" s="472"/>
      <c r="D23" s="192">
        <v>6.4000000000000001E-2</v>
      </c>
      <c r="E23" s="115"/>
      <c r="F23" s="93"/>
      <c r="G23" s="93"/>
    </row>
    <row r="24" spans="2:7" ht="15.75" customHeight="1" x14ac:dyDescent="0.25">
      <c r="B24" s="68" t="s">
        <v>184</v>
      </c>
      <c r="C24" s="229"/>
      <c r="D24" s="159">
        <v>-3887</v>
      </c>
      <c r="E24" s="121" t="s">
        <v>184</v>
      </c>
      <c r="F24" s="229"/>
      <c r="G24" s="130">
        <v>50</v>
      </c>
    </row>
    <row r="25" spans="2:7" ht="25.5" x14ac:dyDescent="0.25">
      <c r="B25" s="46" t="s">
        <v>3</v>
      </c>
      <c r="C25" s="42" t="s">
        <v>104</v>
      </c>
      <c r="D25" s="7">
        <v>-50</v>
      </c>
      <c r="E25" s="39" t="s">
        <v>2</v>
      </c>
      <c r="F25" s="41" t="s">
        <v>170</v>
      </c>
      <c r="G25" s="6">
        <v>50</v>
      </c>
    </row>
    <row r="26" spans="2:7" x14ac:dyDescent="0.25">
      <c r="B26" s="78"/>
      <c r="C26" s="12"/>
      <c r="D26" s="101"/>
      <c r="E26" s="124" t="s">
        <v>15</v>
      </c>
      <c r="F26" s="41"/>
      <c r="G26" s="81">
        <v>3837</v>
      </c>
    </row>
    <row r="27" spans="2:7" x14ac:dyDescent="0.25">
      <c r="B27" s="83" t="s">
        <v>7</v>
      </c>
      <c r="C27" s="12" t="s">
        <v>23</v>
      </c>
      <c r="D27" s="101">
        <v>-114</v>
      </c>
      <c r="E27" s="40" t="s">
        <v>9</v>
      </c>
      <c r="F27" s="42" t="s">
        <v>10</v>
      </c>
      <c r="G27" s="7">
        <v>114</v>
      </c>
    </row>
    <row r="28" spans="2:7" ht="25.5" x14ac:dyDescent="0.25">
      <c r="B28" s="99"/>
      <c r="C28" s="49" t="s">
        <v>169</v>
      </c>
      <c r="D28" s="47">
        <v>-3723</v>
      </c>
      <c r="E28" s="43" t="s">
        <v>7</v>
      </c>
      <c r="F28" s="49" t="s">
        <v>169</v>
      </c>
      <c r="G28" s="47">
        <v>3723</v>
      </c>
    </row>
    <row r="29" spans="2:7" x14ac:dyDescent="0.25">
      <c r="B29" s="453" t="s">
        <v>11</v>
      </c>
      <c r="C29" s="471"/>
      <c r="D29" s="191">
        <v>2E-3</v>
      </c>
      <c r="E29" s="114"/>
      <c r="F29" s="89"/>
      <c r="G29" s="160"/>
    </row>
    <row r="30" spans="2:7" x14ac:dyDescent="0.25">
      <c r="B30" s="451" t="s">
        <v>19</v>
      </c>
      <c r="C30" s="472"/>
      <c r="D30" s="192">
        <v>7.3999999999999996E-2</v>
      </c>
      <c r="E30" s="115"/>
      <c r="F30" s="91"/>
      <c r="G30" s="161"/>
    </row>
    <row r="31" spans="2:7" ht="25.5" x14ac:dyDescent="0.25">
      <c r="B31" s="68" t="s">
        <v>185</v>
      </c>
      <c r="C31" s="229"/>
      <c r="D31" s="159">
        <v>-2306</v>
      </c>
      <c r="E31" s="121" t="s">
        <v>185</v>
      </c>
      <c r="F31" s="230"/>
      <c r="G31" s="130">
        <v>106</v>
      </c>
    </row>
    <row r="32" spans="2:7" x14ac:dyDescent="0.25">
      <c r="B32" s="46" t="s">
        <v>3</v>
      </c>
      <c r="C32" s="42" t="s">
        <v>171</v>
      </c>
      <c r="D32" s="7">
        <v>-90</v>
      </c>
      <c r="E32" s="40" t="s">
        <v>123</v>
      </c>
      <c r="F32" s="42" t="s">
        <v>172</v>
      </c>
      <c r="G32" s="7">
        <v>90</v>
      </c>
    </row>
    <row r="33" spans="2:7" x14ac:dyDescent="0.25">
      <c r="B33" s="83" t="s">
        <v>7</v>
      </c>
      <c r="C33" s="12" t="s">
        <v>23</v>
      </c>
      <c r="D33" s="101">
        <v>-16</v>
      </c>
      <c r="E33" s="43" t="s">
        <v>9</v>
      </c>
      <c r="F33" s="49" t="s">
        <v>10</v>
      </c>
      <c r="G33" s="5">
        <v>16</v>
      </c>
    </row>
    <row r="34" spans="2:7" ht="25.5" x14ac:dyDescent="0.25">
      <c r="B34" s="78"/>
      <c r="C34" s="12"/>
      <c r="D34" s="101"/>
      <c r="E34" s="124" t="s">
        <v>184</v>
      </c>
      <c r="F34" s="200"/>
      <c r="G34" s="81">
        <v>1890</v>
      </c>
    </row>
    <row r="35" spans="2:7" ht="25.5" x14ac:dyDescent="0.25">
      <c r="B35" s="83" t="s">
        <v>2</v>
      </c>
      <c r="C35" s="12" t="s">
        <v>173</v>
      </c>
      <c r="D35" s="125">
        <v>-1890</v>
      </c>
      <c r="E35" s="40" t="s">
        <v>2</v>
      </c>
      <c r="F35" s="42" t="s">
        <v>175</v>
      </c>
      <c r="G35" s="38">
        <v>1890</v>
      </c>
    </row>
    <row r="36" spans="2:7" ht="25.5" x14ac:dyDescent="0.25">
      <c r="B36" s="83"/>
      <c r="C36" s="12" t="s">
        <v>174</v>
      </c>
      <c r="D36" s="162"/>
      <c r="E36" s="43"/>
      <c r="F36" s="49"/>
      <c r="G36" s="47"/>
    </row>
    <row r="37" spans="2:7" ht="25.5" x14ac:dyDescent="0.25">
      <c r="B37" s="78"/>
      <c r="C37" s="12"/>
      <c r="D37" s="162"/>
      <c r="E37" s="124" t="s">
        <v>185</v>
      </c>
      <c r="F37" s="200"/>
      <c r="G37" s="80">
        <v>310</v>
      </c>
    </row>
    <row r="38" spans="2:7" x14ac:dyDescent="0.25">
      <c r="B38" s="99"/>
      <c r="C38" s="49" t="s">
        <v>62</v>
      </c>
      <c r="D38" s="5">
        <v>-310</v>
      </c>
      <c r="E38" s="39" t="s">
        <v>123</v>
      </c>
      <c r="F38" s="41" t="s">
        <v>176</v>
      </c>
      <c r="G38" s="6">
        <v>310</v>
      </c>
    </row>
    <row r="39" spans="2:7" x14ac:dyDescent="0.25">
      <c r="B39" s="453" t="s">
        <v>11</v>
      </c>
      <c r="C39" s="471"/>
      <c r="D39" s="191">
        <v>9.8000000000000004E-2</v>
      </c>
      <c r="E39" s="114"/>
      <c r="F39" s="87"/>
      <c r="G39" s="87"/>
    </row>
    <row r="40" spans="2:7" x14ac:dyDescent="0.25">
      <c r="B40" s="451" t="s">
        <v>19</v>
      </c>
      <c r="C40" s="472"/>
      <c r="D40" s="192">
        <v>4.7E-2</v>
      </c>
      <c r="E40" s="115"/>
      <c r="F40" s="93"/>
      <c r="G40" s="91"/>
    </row>
    <row r="41" spans="2:7" ht="25.5" x14ac:dyDescent="0.25">
      <c r="B41" s="68" t="s">
        <v>186</v>
      </c>
      <c r="C41" s="229"/>
      <c r="D41" s="159">
        <v>-1841</v>
      </c>
      <c r="E41" s="121" t="s">
        <v>184</v>
      </c>
      <c r="F41" s="229"/>
      <c r="G41" s="130">
        <v>70</v>
      </c>
    </row>
    <row r="42" spans="2:7" x14ac:dyDescent="0.25">
      <c r="B42" s="46" t="s">
        <v>3</v>
      </c>
      <c r="C42" s="42" t="s">
        <v>191</v>
      </c>
      <c r="D42" s="7">
        <v>-70</v>
      </c>
      <c r="E42" s="39" t="s">
        <v>2</v>
      </c>
      <c r="F42" s="41" t="s">
        <v>177</v>
      </c>
      <c r="G42" s="6">
        <v>70</v>
      </c>
    </row>
    <row r="43" spans="2:7" ht="25.5" x14ac:dyDescent="0.25">
      <c r="B43" s="78"/>
      <c r="C43" s="12"/>
      <c r="D43" s="101"/>
      <c r="E43" s="124" t="s">
        <v>186</v>
      </c>
      <c r="F43" s="200"/>
      <c r="G43" s="80">
        <v>51</v>
      </c>
    </row>
    <row r="44" spans="2:7" x14ac:dyDescent="0.25">
      <c r="B44" s="83" t="s">
        <v>7</v>
      </c>
      <c r="C44" s="12" t="s">
        <v>23</v>
      </c>
      <c r="D44" s="101">
        <v>-51</v>
      </c>
      <c r="E44" s="39" t="s">
        <v>9</v>
      </c>
      <c r="F44" s="41" t="s">
        <v>10</v>
      </c>
      <c r="G44" s="6">
        <v>51</v>
      </c>
    </row>
    <row r="45" spans="2:7" ht="25.5" x14ac:dyDescent="0.25">
      <c r="B45" s="78"/>
      <c r="C45" s="12"/>
      <c r="D45" s="101"/>
      <c r="E45" s="124" t="s">
        <v>184</v>
      </c>
      <c r="F45" s="200"/>
      <c r="G45" s="81">
        <v>1720</v>
      </c>
    </row>
    <row r="46" spans="2:7" ht="25.5" x14ac:dyDescent="0.25">
      <c r="B46" s="50" t="s">
        <v>2</v>
      </c>
      <c r="C46" s="49" t="s">
        <v>169</v>
      </c>
      <c r="D46" s="47">
        <v>-1720</v>
      </c>
      <c r="E46" s="39" t="s">
        <v>2</v>
      </c>
      <c r="F46" s="41" t="s">
        <v>169</v>
      </c>
      <c r="G46" s="37">
        <v>1720</v>
      </c>
    </row>
    <row r="47" spans="2:7" x14ac:dyDescent="0.25">
      <c r="B47" s="453" t="s">
        <v>11</v>
      </c>
      <c r="C47" s="471"/>
      <c r="D47" s="191">
        <v>5.0000000000000001E-3</v>
      </c>
      <c r="E47" s="114"/>
      <c r="F47" s="89"/>
      <c r="G47" s="89"/>
    </row>
    <row r="48" spans="2:7" x14ac:dyDescent="0.25">
      <c r="B48" s="451" t="s">
        <v>19</v>
      </c>
      <c r="C48" s="472"/>
      <c r="D48" s="192">
        <v>3.1E-2</v>
      </c>
      <c r="E48" s="115"/>
      <c r="F48" s="93"/>
      <c r="G48" s="93"/>
    </row>
    <row r="49" spans="2:7" ht="12.75" customHeight="1" x14ac:dyDescent="0.25">
      <c r="B49" s="68" t="s">
        <v>187</v>
      </c>
      <c r="C49" s="229"/>
      <c r="D49" s="130">
        <v>-252</v>
      </c>
      <c r="E49" s="121" t="s">
        <v>187</v>
      </c>
      <c r="F49" s="229"/>
      <c r="G49" s="130">
        <v>252</v>
      </c>
    </row>
    <row r="50" spans="2:7" x14ac:dyDescent="0.25">
      <c r="B50" s="46" t="s">
        <v>3</v>
      </c>
      <c r="C50" s="42" t="s">
        <v>191</v>
      </c>
      <c r="D50" s="7">
        <v>-40</v>
      </c>
      <c r="E50" s="40" t="s">
        <v>2</v>
      </c>
      <c r="F50" s="42" t="s">
        <v>178</v>
      </c>
      <c r="G50" s="7">
        <v>40</v>
      </c>
    </row>
    <row r="51" spans="2:7" x14ac:dyDescent="0.25">
      <c r="B51" s="83" t="s">
        <v>179</v>
      </c>
      <c r="C51" s="12" t="s">
        <v>192</v>
      </c>
      <c r="D51" s="101">
        <v>-12</v>
      </c>
      <c r="E51" s="11" t="s">
        <v>180</v>
      </c>
      <c r="F51" s="12" t="s">
        <v>133</v>
      </c>
      <c r="G51" s="101">
        <v>12</v>
      </c>
    </row>
    <row r="52" spans="2:7" x14ac:dyDescent="0.25">
      <c r="B52" s="50" t="s">
        <v>123</v>
      </c>
      <c r="C52" s="49" t="s">
        <v>193</v>
      </c>
      <c r="D52" s="5">
        <v>-200</v>
      </c>
      <c r="E52" s="43" t="s">
        <v>2</v>
      </c>
      <c r="F52" s="49" t="s">
        <v>181</v>
      </c>
      <c r="G52" s="5">
        <v>200</v>
      </c>
    </row>
    <row r="53" spans="2:7" x14ac:dyDescent="0.25">
      <c r="B53" s="453" t="s">
        <v>11</v>
      </c>
      <c r="C53" s="471"/>
      <c r="D53" s="191">
        <v>5.0000000000000001E-3</v>
      </c>
      <c r="E53" s="114"/>
      <c r="F53" s="89"/>
      <c r="G53" s="89"/>
    </row>
    <row r="54" spans="2:7" x14ac:dyDescent="0.25">
      <c r="B54" s="451" t="s">
        <v>19</v>
      </c>
      <c r="C54" s="472"/>
      <c r="D54" s="192">
        <v>0</v>
      </c>
      <c r="E54" s="115"/>
      <c r="F54" s="93"/>
      <c r="G54" s="93"/>
    </row>
    <row r="55" spans="2:7" ht="15" customHeight="1" x14ac:dyDescent="0.25">
      <c r="B55" s="68" t="s">
        <v>188</v>
      </c>
      <c r="C55" s="229"/>
      <c r="D55" s="130">
        <v>-300</v>
      </c>
      <c r="E55" s="121" t="s">
        <v>184</v>
      </c>
      <c r="F55" s="229"/>
      <c r="G55" s="130">
        <v>20</v>
      </c>
    </row>
    <row r="56" spans="2:7" ht="25.5" x14ac:dyDescent="0.25">
      <c r="B56" s="46" t="s">
        <v>2</v>
      </c>
      <c r="C56" s="42" t="s">
        <v>166</v>
      </c>
      <c r="D56" s="7">
        <v>-20</v>
      </c>
      <c r="E56" s="39" t="s">
        <v>2</v>
      </c>
      <c r="F56" s="41" t="s">
        <v>177</v>
      </c>
      <c r="G56" s="6">
        <v>20</v>
      </c>
    </row>
    <row r="57" spans="2:7" ht="17.25" customHeight="1" x14ac:dyDescent="0.25">
      <c r="B57" s="78"/>
      <c r="C57" s="12"/>
      <c r="D57" s="101"/>
      <c r="E57" s="124" t="s">
        <v>187</v>
      </c>
      <c r="F57" s="200"/>
      <c r="G57" s="80">
        <v>280</v>
      </c>
    </row>
    <row r="58" spans="2:7" ht="25.5" x14ac:dyDescent="0.25">
      <c r="B58" s="99"/>
      <c r="C58" s="49" t="s">
        <v>166</v>
      </c>
      <c r="D58" s="5">
        <v>-280</v>
      </c>
      <c r="E58" s="39" t="s">
        <v>2</v>
      </c>
      <c r="F58" s="41" t="s">
        <v>182</v>
      </c>
      <c r="G58" s="6">
        <v>280</v>
      </c>
    </row>
    <row r="59" spans="2:7" x14ac:dyDescent="0.25">
      <c r="B59" s="453" t="s">
        <v>11</v>
      </c>
      <c r="C59" s="471"/>
      <c r="D59" s="191">
        <v>1E-3</v>
      </c>
      <c r="E59" s="163"/>
      <c r="F59" s="89"/>
      <c r="G59" s="89"/>
    </row>
    <row r="60" spans="2:7" x14ac:dyDescent="0.25">
      <c r="B60" s="451" t="s">
        <v>19</v>
      </c>
      <c r="C60" s="472"/>
      <c r="D60" s="192">
        <v>1E-3</v>
      </c>
      <c r="E60" s="164"/>
      <c r="F60" s="93"/>
      <c r="G60" s="93"/>
    </row>
    <row r="61" spans="2:7" x14ac:dyDescent="0.25">
      <c r="B61" s="102" t="s">
        <v>18</v>
      </c>
      <c r="C61" s="103"/>
      <c r="D61" s="104">
        <v>-22207</v>
      </c>
      <c r="E61" s="158"/>
      <c r="F61" s="103"/>
      <c r="G61" s="104">
        <v>22207</v>
      </c>
    </row>
    <row r="62" spans="2:7" x14ac:dyDescent="0.25">
      <c r="B62" s="479" t="s">
        <v>12</v>
      </c>
      <c r="C62" s="456"/>
      <c r="D62" s="456"/>
      <c r="E62" s="456"/>
      <c r="F62" s="456"/>
      <c r="G62" s="456"/>
    </row>
  </sheetData>
  <mergeCells count="17">
    <mergeCell ref="B47:C47"/>
    <mergeCell ref="B11:C11"/>
    <mergeCell ref="B12:C12"/>
    <mergeCell ref="B1:C1"/>
    <mergeCell ref="B62:G62"/>
    <mergeCell ref="B22:C22"/>
    <mergeCell ref="B60:C60"/>
    <mergeCell ref="B59:C59"/>
    <mergeCell ref="B53:C53"/>
    <mergeCell ref="B54:C54"/>
    <mergeCell ref="B40:C40"/>
    <mergeCell ref="B39:C39"/>
    <mergeCell ref="B30:C30"/>
    <mergeCell ref="B29:C29"/>
    <mergeCell ref="B23:C23"/>
    <mergeCell ref="E17:F17"/>
    <mergeCell ref="B48:C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Index</vt:lpstr>
      <vt:lpstr>V1</vt:lpstr>
      <vt:lpstr>V2</vt:lpstr>
      <vt:lpstr>V3</vt:lpstr>
      <vt:lpstr>V4</vt:lpstr>
      <vt:lpstr>V5</vt:lpstr>
      <vt:lpstr>V6</vt:lpstr>
      <vt:lpstr>V7</vt:lpstr>
      <vt:lpstr>V8</vt:lpstr>
      <vt:lpstr>V9</vt:lpstr>
      <vt:lpstr>V10</vt:lpstr>
      <vt:lpstr>V11</vt:lpstr>
      <vt:lpstr>V12</vt:lpstr>
      <vt:lpstr>V13</vt:lpstr>
      <vt:lpstr>V14</vt:lpstr>
      <vt:lpstr>V15</vt:lpstr>
      <vt:lpstr>V16</vt:lpstr>
      <vt:lpstr>V17</vt:lpstr>
      <vt:lpstr>V18</vt:lpstr>
      <vt:lpstr>V19</vt:lpstr>
      <vt:lpstr>V20</vt:lpstr>
      <vt:lpstr>V21</vt:lpstr>
      <vt:lpstr>V22</vt:lpstr>
      <vt:lpstr>V23</vt:lpstr>
      <vt:lpstr>V24</vt:lpstr>
      <vt:lpstr>V25</vt:lpstr>
      <vt:lpstr>V26</vt:lpstr>
      <vt:lpstr>V27</vt:lpstr>
      <vt:lpstr>V28</vt:lpstr>
      <vt:lpstr>V29</vt:lpstr>
      <vt:lpstr>V30</vt:lpstr>
      <vt:lpstr>V31</vt:lpstr>
      <vt:lpstr>V32</vt:lpstr>
      <vt:lpstr>V33</vt:lpstr>
      <vt:lpstr>V34</vt:lpstr>
      <vt:lpstr>V35</vt:lpstr>
      <vt:lpstr>V36</vt:lpstr>
      <vt:lpstr>V37</vt:lpstr>
      <vt:lpstr>V38</vt:lpstr>
      <vt:lpstr>V39</vt:lpstr>
      <vt:lpstr>V40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Viljoen</dc:creator>
  <cp:lastModifiedBy>Jeffery Smith</cp:lastModifiedBy>
  <cp:lastPrinted>2016-10-15T11:14:41Z</cp:lastPrinted>
  <dcterms:created xsi:type="dcterms:W3CDTF">2014-10-16T05:58:55Z</dcterms:created>
  <dcterms:modified xsi:type="dcterms:W3CDTF">2017-10-24T14:25:00Z</dcterms:modified>
</cp:coreProperties>
</file>